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95" activeTab="0"/>
  </bookViews>
  <sheets>
    <sheet name="全州汇总" sheetId="1" r:id="rId1"/>
    <sheet name="1元阳" sheetId="2" r:id="rId2"/>
    <sheet name="2红河" sheetId="3" r:id="rId3"/>
    <sheet name="3金平" sheetId="4" r:id="rId4"/>
    <sheet name="4绿春" sheetId="5" r:id="rId5"/>
    <sheet name="5屏边" sheetId="6" r:id="rId6"/>
    <sheet name="6河口" sheetId="7" r:id="rId7"/>
    <sheet name="7石屏" sheetId="8" r:id="rId8"/>
    <sheet name="8弥勒" sheetId="9" r:id="rId9"/>
    <sheet name="9泸西" sheetId="10" r:id="rId10"/>
    <sheet name="10建水" sheetId="11" r:id="rId11"/>
    <sheet name="11个旧" sheetId="12" r:id="rId12"/>
    <sheet name="12开远" sheetId="13" r:id="rId13"/>
    <sheet name="13蒙自" sheetId="14" r:id="rId14"/>
  </sheets>
  <definedNames/>
  <calcPr fullCalcOnLoad="1"/>
</workbook>
</file>

<file path=xl/sharedStrings.xml><?xml version="1.0" encoding="utf-8"?>
<sst xmlns="http://schemas.openxmlformats.org/spreadsheetml/2006/main" count="502" uniqueCount="89">
  <si>
    <t>云南省2019年特岗教师公开招聘岗位计划表</t>
  </si>
  <si>
    <t>填表单位（盖章）：红河州教育体育局</t>
  </si>
  <si>
    <t>填表时间:2019年4月29日</t>
  </si>
  <si>
    <t xml:space="preserve">       岗位   学科  </t>
  </si>
  <si>
    <t>专招本科生岗位</t>
  </si>
  <si>
    <t>其他岗位</t>
  </si>
  <si>
    <t>备注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</si>
  <si>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</si>
  <si>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</si>
  <si>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</si>
  <si>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</si>
  <si>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</si>
  <si>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</si>
  <si>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</si>
  <si>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</si>
  <si>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</si>
  <si>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</si>
  <si>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</si>
  <si>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</si>
  <si>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</si>
  <si>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</si>
  <si>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</si>
  <si>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</si>
  <si>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</si>
  <si>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</si>
  <si>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</si>
  <si>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</si>
  <si>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</si>
  <si>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</si>
  <si>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负责人：张学理</t>
  </si>
  <si>
    <t>填表人:韦美丽</t>
  </si>
  <si>
    <t>联系电话:0873-3732149</t>
  </si>
  <si>
    <t xml:space="preserve">填表单位（盖章）：元阳县教育体育局 </t>
  </si>
  <si>
    <t xml:space="preserve">     岗位          学科  </t>
  </si>
  <si>
    <t>负责人：李忠亮</t>
  </si>
  <si>
    <t>填表人:张捷</t>
  </si>
  <si>
    <t>联系电话:0873-3032219</t>
  </si>
  <si>
    <t>填表单位（盖章）： 红河县教育体育局</t>
  </si>
  <si>
    <t>负责人：郭朋飞</t>
  </si>
  <si>
    <t>填表人:徐波</t>
  </si>
  <si>
    <t>联系电话:0873-4621650</t>
  </si>
  <si>
    <t>填表单位（盖章）： 金平县教育局体育局</t>
  </si>
  <si>
    <t xml:space="preserve">      岗位          学科  </t>
  </si>
  <si>
    <t>负责人：曹辉</t>
  </si>
  <si>
    <t>填表人:黄荣俊</t>
  </si>
  <si>
    <t>联系电话:0873-5224335</t>
  </si>
  <si>
    <t>填表单位（盖章）：绿春县教育体育局</t>
  </si>
  <si>
    <t>填表时间: 2019年4月29日</t>
  </si>
  <si>
    <t xml:space="preserve">      岗位   学科  </t>
  </si>
  <si>
    <t>备 注</t>
  </si>
  <si>
    <t>负责人：杨贵明</t>
  </si>
  <si>
    <t>填表人:杨绍强</t>
  </si>
  <si>
    <t>联系电话:0873--4221356</t>
  </si>
  <si>
    <t>填表单位（盖章）： 屏边县教育体育局</t>
  </si>
  <si>
    <t>负责人：陈耿龙</t>
  </si>
  <si>
    <t>填表人:张开德</t>
  </si>
  <si>
    <t>联系电话:0873-3222233</t>
  </si>
  <si>
    <t xml:space="preserve">填表单位（盖章）：河口县教育体育局 </t>
  </si>
  <si>
    <t>负责人：沈柱方</t>
  </si>
  <si>
    <t>填表人:李成祥</t>
  </si>
  <si>
    <t>联系电话:0873-3451101</t>
  </si>
  <si>
    <t xml:space="preserve">填表单位（盖章）：石屏县教育体育局 </t>
  </si>
  <si>
    <t>负责人：张志成</t>
  </si>
  <si>
    <t>填表人:董少龙</t>
  </si>
  <si>
    <t>联系电话:0873-4859244</t>
  </si>
  <si>
    <t xml:space="preserve">填表单位（盖章）：弥勒市教育体育局 </t>
  </si>
  <si>
    <t>负责人：卢正坪</t>
  </si>
  <si>
    <t>填表人:潘竹长</t>
  </si>
  <si>
    <t>联系电话:0873-6122089</t>
  </si>
  <si>
    <t>填表单位（盖章）： 泸西县教育体育局</t>
  </si>
  <si>
    <t>负责人：马克武</t>
  </si>
  <si>
    <t>填表人:李昂慧</t>
  </si>
  <si>
    <t>联系电话:0873-6625034</t>
  </si>
  <si>
    <t>填表单位（盖章）： 建水县教育体育局</t>
  </si>
  <si>
    <t>负责人：刘方</t>
  </si>
  <si>
    <t>填表人:童锐玲</t>
  </si>
  <si>
    <t>联系电话:0873-7613937</t>
  </si>
  <si>
    <t xml:space="preserve">填表单位（盖章）：个旧市教育体育局 </t>
  </si>
  <si>
    <t>负责人：白世文</t>
  </si>
  <si>
    <t>填表人:黄芳</t>
  </si>
  <si>
    <t>联系电话:0873-2137506</t>
  </si>
  <si>
    <t>填表单位（盖章）： 开远市教育体育局</t>
  </si>
  <si>
    <t>负责人：王永刚</t>
  </si>
  <si>
    <t>填表人:刘玉兰</t>
  </si>
  <si>
    <t>联系电话:0873-7122831</t>
  </si>
  <si>
    <t>填表单位（盖章）： 蒙自市教育体育局</t>
  </si>
  <si>
    <t>负责人：包德勇</t>
  </si>
  <si>
    <t>填表人:马启聪</t>
  </si>
  <si>
    <t>联系电话:0873--3856911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</si>
</sst>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3"/>
      <name val="楷体_GB2312"/>
      <family val="0"/>
    </font>
    <font>
      <sz val="12"/>
      <name val="楷体_GB2312"/>
      <family val="0"/>
    </font>
    <font>
      <sz val="14"/>
      <name val="楷体_GB2312"/>
      <family val="0"/>
    </font>
    <font>
      <sz val="14"/>
      <name val="宋体"/>
      <family val="0"/>
    </font>
    <font>
      <sz val="13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3"/>
      <name val="宋体"/>
      <family val="0"/>
    </font>
    <font>
      <b/>
      <sz val="13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66" applyFont="1" applyBorder="1" applyAlignment="1">
      <alignment horizontal="center" vertical="center" wrapText="1"/>
      <protection/>
    </xf>
    <xf numFmtId="0" fontId="3" fillId="0" borderId="0" xfId="66" applyFont="1" applyBorder="1" applyAlignment="1">
      <alignment horizontal="left" vertical="center"/>
      <protection/>
    </xf>
    <xf numFmtId="0" fontId="4" fillId="0" borderId="0" xfId="66" applyFont="1" applyAlignment="1">
      <alignment horizontal="left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6" fillId="0" borderId="0" xfId="66" applyFont="1" applyBorder="1" applyAlignment="1">
      <alignment horizontal="left" vertical="center"/>
      <protection/>
    </xf>
    <xf numFmtId="0" fontId="0" fillId="0" borderId="10" xfId="66" applyBorder="1" applyAlignment="1">
      <alignment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0" fillId="0" borderId="10" xfId="66" applyFont="1" applyBorder="1" applyAlignment="1">
      <alignment horizontal="center" vertical="center" wrapText="1"/>
      <protection/>
    </xf>
    <xf numFmtId="0" fontId="0" fillId="0" borderId="10" xfId="66" applyFont="1" applyBorder="1" applyAlignment="1">
      <alignment horizontal="left" vertical="center" wrapText="1"/>
      <protection/>
    </xf>
    <xf numFmtId="0" fontId="7" fillId="0" borderId="11" xfId="66" applyFont="1" applyBorder="1" applyAlignment="1">
      <alignment horizontal="center" vertical="center" wrapText="1"/>
      <protection/>
    </xf>
    <xf numFmtId="0" fontId="0" fillId="0" borderId="11" xfId="66" applyFont="1" applyBorder="1" applyAlignment="1">
      <alignment horizontal="center" vertical="center" wrapText="1"/>
      <protection/>
    </xf>
    <xf numFmtId="0" fontId="0" fillId="0" borderId="11" xfId="66" applyFont="1" applyBorder="1" applyAlignment="1">
      <alignment horizontal="left" vertical="center" wrapText="1"/>
      <protection/>
    </xf>
    <xf numFmtId="0" fontId="6" fillId="0" borderId="0" xfId="66" applyFont="1" applyBorder="1" applyAlignment="1">
      <alignment horizontal="left" vertical="center" wrapText="1"/>
      <protection/>
    </xf>
    <xf numFmtId="0" fontId="6" fillId="0" borderId="0" xfId="66" applyFont="1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0" fillId="0" borderId="0" xfId="66" applyFont="1" applyBorder="1" applyAlignment="1">
      <alignment horizontal="left" vertical="center" wrapText="1"/>
      <protection/>
    </xf>
    <xf numFmtId="0" fontId="0" fillId="0" borderId="0" xfId="66" applyFont="1" applyAlignment="1">
      <alignment horizontal="left" vertical="center" wrapText="1"/>
      <protection/>
    </xf>
    <xf numFmtId="0" fontId="0" fillId="0" borderId="0" xfId="66" applyFont="1" applyAlignment="1">
      <alignment vertical="center" wrapText="1"/>
      <protection/>
    </xf>
    <xf numFmtId="0" fontId="0" fillId="0" borderId="0" xfId="66" applyBorder="1" applyAlignment="1">
      <alignment horizontal="center" vertical="center" wrapText="1"/>
      <protection/>
    </xf>
    <xf numFmtId="0" fontId="7" fillId="0" borderId="10" xfId="66" applyFont="1" applyBorder="1" applyAlignment="1">
      <alignment vertical="center" wrapText="1"/>
      <protection/>
    </xf>
    <xf numFmtId="0" fontId="0" fillId="0" borderId="10" xfId="66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Sheet3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0</xdr:col>
      <xdr:colOff>914400</xdr:colOff>
      <xdr:row>4</xdr:row>
      <xdr:rowOff>295275</xdr:rowOff>
    </xdr:to>
    <xdr:sp>
      <xdr:nvSpPr>
        <xdr:cNvPr id="1" name="Line 541"/>
        <xdr:cNvSpPr>
          <a:spLocks/>
        </xdr:cNvSpPr>
      </xdr:nvSpPr>
      <xdr:spPr>
        <a:xfrm>
          <a:off x="9525" y="1104900"/>
          <a:ext cx="9048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999"/>
        <xdr:cNvSpPr>
          <a:spLocks/>
        </xdr:cNvSpPr>
      </xdr:nvSpPr>
      <xdr:spPr>
        <a:xfrm>
          <a:off x="0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0</xdr:col>
      <xdr:colOff>733425</xdr:colOff>
      <xdr:row>4</xdr:row>
      <xdr:rowOff>342900</xdr:rowOff>
    </xdr:to>
    <xdr:sp>
      <xdr:nvSpPr>
        <xdr:cNvPr id="2" name="Line 1000"/>
        <xdr:cNvSpPr>
          <a:spLocks/>
        </xdr:cNvSpPr>
      </xdr:nvSpPr>
      <xdr:spPr>
        <a:xfrm>
          <a:off x="9525" y="1123950"/>
          <a:ext cx="7239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924"/>
        <xdr:cNvSpPr>
          <a:spLocks/>
        </xdr:cNvSpPr>
      </xdr:nvSpPr>
      <xdr:spPr>
        <a:xfrm>
          <a:off x="0" y="1085850"/>
          <a:ext cx="8382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2" name="Line 925"/>
        <xdr:cNvSpPr>
          <a:spLocks/>
        </xdr:cNvSpPr>
      </xdr:nvSpPr>
      <xdr:spPr>
        <a:xfrm>
          <a:off x="0" y="1085850"/>
          <a:ext cx="8382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1</xdr:col>
      <xdr:colOff>19050</xdr:colOff>
      <xdr:row>4</xdr:row>
      <xdr:rowOff>295275</xdr:rowOff>
    </xdr:to>
    <xdr:sp>
      <xdr:nvSpPr>
        <xdr:cNvPr id="1" name="Line 872"/>
        <xdr:cNvSpPr>
          <a:spLocks/>
        </xdr:cNvSpPr>
      </xdr:nvSpPr>
      <xdr:spPr>
        <a:xfrm>
          <a:off x="9525" y="1038225"/>
          <a:ext cx="7810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1</xdr:col>
      <xdr:colOff>0</xdr:colOff>
      <xdr:row>4</xdr:row>
      <xdr:rowOff>304800</xdr:rowOff>
    </xdr:to>
    <xdr:sp>
      <xdr:nvSpPr>
        <xdr:cNvPr id="1" name="Line 1015"/>
        <xdr:cNvSpPr>
          <a:spLocks/>
        </xdr:cNvSpPr>
      </xdr:nvSpPr>
      <xdr:spPr>
        <a:xfrm>
          <a:off x="9525" y="1066800"/>
          <a:ext cx="7429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1" name="Line 600"/>
        <xdr:cNvSpPr>
          <a:spLocks/>
        </xdr:cNvSpPr>
      </xdr:nvSpPr>
      <xdr:spPr>
        <a:xfrm>
          <a:off x="19050" y="1000125"/>
          <a:ext cx="800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601"/>
        <xdr:cNvSpPr>
          <a:spLocks/>
        </xdr:cNvSpPr>
      </xdr:nvSpPr>
      <xdr:spPr>
        <a:xfrm>
          <a:off x="19050" y="1000125"/>
          <a:ext cx="800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1" name="Line 753"/>
        <xdr:cNvSpPr>
          <a:spLocks/>
        </xdr:cNvSpPr>
      </xdr:nvSpPr>
      <xdr:spPr>
        <a:xfrm>
          <a:off x="19050" y="1009650"/>
          <a:ext cx="7905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754"/>
        <xdr:cNvSpPr>
          <a:spLocks/>
        </xdr:cNvSpPr>
      </xdr:nvSpPr>
      <xdr:spPr>
        <a:xfrm>
          <a:off x="19050" y="1009650"/>
          <a:ext cx="7905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1</xdr:col>
      <xdr:colOff>0</xdr:colOff>
      <xdr:row>5</xdr:row>
      <xdr:rowOff>9525</xdr:rowOff>
    </xdr:to>
    <xdr:sp>
      <xdr:nvSpPr>
        <xdr:cNvPr id="1" name="Line 575"/>
        <xdr:cNvSpPr>
          <a:spLocks/>
        </xdr:cNvSpPr>
      </xdr:nvSpPr>
      <xdr:spPr>
        <a:xfrm>
          <a:off x="9525" y="1133475"/>
          <a:ext cx="7334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438"/>
        <xdr:cNvSpPr>
          <a:spLocks/>
        </xdr:cNvSpPr>
      </xdr:nvSpPr>
      <xdr:spPr>
        <a:xfrm>
          <a:off x="0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0</xdr:colOff>
      <xdr:row>5</xdr:row>
      <xdr:rowOff>0</xdr:rowOff>
    </xdr:to>
    <xdr:sp>
      <xdr:nvSpPr>
        <xdr:cNvPr id="2" name="Line 439"/>
        <xdr:cNvSpPr>
          <a:spLocks/>
        </xdr:cNvSpPr>
      </xdr:nvSpPr>
      <xdr:spPr>
        <a:xfrm>
          <a:off x="9525" y="1076325"/>
          <a:ext cx="9429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" name="Rectangle 44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" name="Rectangle 44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5" name="Rectangle 44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6" name="Rectangle 44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7" name="Rectangle 44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8" name="Rectangle 44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9" name="Rectangle 44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0" name="Rectangle 44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1" name="Rectangle 44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2" name="Rectangle 44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885825</xdr:colOff>
      <xdr:row>5</xdr:row>
      <xdr:rowOff>0</xdr:rowOff>
    </xdr:to>
    <xdr:sp>
      <xdr:nvSpPr>
        <xdr:cNvPr id="1" name="Line 594"/>
        <xdr:cNvSpPr>
          <a:spLocks/>
        </xdr:cNvSpPr>
      </xdr:nvSpPr>
      <xdr:spPr>
        <a:xfrm>
          <a:off x="9525" y="1104900"/>
          <a:ext cx="876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67"/>
        <xdr:cNvSpPr>
          <a:spLocks/>
        </xdr:cNvSpPr>
      </xdr:nvSpPr>
      <xdr:spPr>
        <a:xfrm>
          <a:off x="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1</xdr:col>
      <xdr:colOff>0</xdr:colOff>
      <xdr:row>4</xdr:row>
      <xdr:rowOff>342900</xdr:rowOff>
    </xdr:to>
    <xdr:sp>
      <xdr:nvSpPr>
        <xdr:cNvPr id="2" name="Line 168"/>
        <xdr:cNvSpPr>
          <a:spLocks/>
        </xdr:cNvSpPr>
      </xdr:nvSpPr>
      <xdr:spPr>
        <a:xfrm>
          <a:off x="9525" y="942975"/>
          <a:ext cx="8953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" name="Rectangle 16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" name="Rectangle 17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5" name="Rectangle 17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6" name="Rectangle 17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7" name="Rectangle 17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8" name="Rectangle 17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9" name="Rectangle 17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0" name="Rectangle 17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1" name="Rectangle 17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2" name="Rectangle 17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3" name="Rectangle 17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4" name="Rectangle 18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5" name="Rectangle 18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6" name="Rectangle 18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7" name="Rectangle 18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8" name="Rectangle 18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9" name="Rectangle 18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0" name="Rectangle 18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1" name="Rectangle 18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2" name="Rectangle 18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3" name="Rectangle 18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4" name="Rectangle 19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5" name="Rectangle 19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6" name="Rectangle 19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7" name="Rectangle 19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8" name="Rectangle 19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9" name="Rectangle 19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0" name="Rectangle 19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1" name="Rectangle 19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2" name="Rectangle 19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3" name="Rectangle 19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4" name="Rectangle 20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5" name="Rectangle 20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6" name="Rectangle 20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7" name="Rectangle 20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8" name="Rectangle 20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9" name="Rectangle 20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0" name="Rectangle 20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1" name="Rectangle 20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2" name="Rectangle 20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3" name="Rectangle 20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4" name="Rectangle 21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5" name="Rectangle 21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6" name="Rectangle 21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7" name="Rectangle 21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8" name="Rectangle 21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9" name="Rectangle 21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50" name="Rectangle 21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51" name="Rectangle 21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52" name="Rectangle 21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500"/>
        <xdr:cNvSpPr>
          <a:spLocks/>
        </xdr:cNvSpPr>
      </xdr:nvSpPr>
      <xdr:spPr>
        <a:xfrm>
          <a:off x="19050" y="1085850"/>
          <a:ext cx="8286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276225</xdr:rowOff>
    </xdr:to>
    <xdr:sp>
      <xdr:nvSpPr>
        <xdr:cNvPr id="1" name="Line 754"/>
        <xdr:cNvSpPr>
          <a:spLocks/>
        </xdr:cNvSpPr>
      </xdr:nvSpPr>
      <xdr:spPr>
        <a:xfrm>
          <a:off x="0" y="1104900"/>
          <a:ext cx="8858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66675</xdr:colOff>
      <xdr:row>0</xdr:row>
      <xdr:rowOff>190500</xdr:rowOff>
    </xdr:to>
    <xdr:sp>
      <xdr:nvSpPr>
        <xdr:cNvPr id="2" name="Rectangle 755" hidden="1"/>
        <xdr:cNvSpPr>
          <a:spLocks/>
        </xdr:cNvSpPr>
      </xdr:nvSpPr>
      <xdr:spPr>
        <a:xfrm>
          <a:off x="0" y="133350"/>
          <a:ext cx="66675" cy="571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66675</xdr:colOff>
      <xdr:row>0</xdr:row>
      <xdr:rowOff>190500</xdr:rowOff>
    </xdr:to>
    <xdr:sp>
      <xdr:nvSpPr>
        <xdr:cNvPr id="3" name="Rectangle 756" hidden="1"/>
        <xdr:cNvSpPr>
          <a:spLocks/>
        </xdr:cNvSpPr>
      </xdr:nvSpPr>
      <xdr:spPr>
        <a:xfrm>
          <a:off x="0" y="133350"/>
          <a:ext cx="66675" cy="571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66675</xdr:colOff>
      <xdr:row>0</xdr:row>
      <xdr:rowOff>190500</xdr:rowOff>
    </xdr:to>
    <xdr:sp>
      <xdr:nvSpPr>
        <xdr:cNvPr id="4" name="Rectangle 757" hidden="1"/>
        <xdr:cNvSpPr>
          <a:spLocks/>
        </xdr:cNvSpPr>
      </xdr:nvSpPr>
      <xdr:spPr>
        <a:xfrm>
          <a:off x="0" y="133350"/>
          <a:ext cx="66675" cy="571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66675</xdr:colOff>
      <xdr:row>0</xdr:row>
      <xdr:rowOff>190500</xdr:rowOff>
    </xdr:to>
    <xdr:sp>
      <xdr:nvSpPr>
        <xdr:cNvPr id="5" name="Rectangle 758" hidden="1"/>
        <xdr:cNvSpPr>
          <a:spLocks/>
        </xdr:cNvSpPr>
      </xdr:nvSpPr>
      <xdr:spPr>
        <a:xfrm>
          <a:off x="0" y="133350"/>
          <a:ext cx="66675" cy="571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66675</xdr:colOff>
      <xdr:row>0</xdr:row>
      <xdr:rowOff>190500</xdr:rowOff>
    </xdr:to>
    <xdr:sp>
      <xdr:nvSpPr>
        <xdr:cNvPr id="6" name="Rectangle 759" hidden="1"/>
        <xdr:cNvSpPr>
          <a:spLocks/>
        </xdr:cNvSpPr>
      </xdr:nvSpPr>
      <xdr:spPr>
        <a:xfrm>
          <a:off x="0" y="133350"/>
          <a:ext cx="66675" cy="571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66675</xdr:colOff>
      <xdr:row>0</xdr:row>
      <xdr:rowOff>190500</xdr:rowOff>
    </xdr:to>
    <xdr:sp>
      <xdr:nvSpPr>
        <xdr:cNvPr id="7" name="Rectangle 760" hidden="1"/>
        <xdr:cNvSpPr>
          <a:spLocks/>
        </xdr:cNvSpPr>
      </xdr:nvSpPr>
      <xdr:spPr>
        <a:xfrm>
          <a:off x="0" y="133350"/>
          <a:ext cx="66675" cy="571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66675</xdr:colOff>
      <xdr:row>0</xdr:row>
      <xdr:rowOff>190500</xdr:rowOff>
    </xdr:to>
    <xdr:sp>
      <xdr:nvSpPr>
        <xdr:cNvPr id="8" name="Rectangle 761" hidden="1"/>
        <xdr:cNvSpPr>
          <a:spLocks/>
        </xdr:cNvSpPr>
      </xdr:nvSpPr>
      <xdr:spPr>
        <a:xfrm>
          <a:off x="0" y="133350"/>
          <a:ext cx="66675" cy="571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66675</xdr:colOff>
      <xdr:row>0</xdr:row>
      <xdr:rowOff>190500</xdr:rowOff>
    </xdr:to>
    <xdr:sp>
      <xdr:nvSpPr>
        <xdr:cNvPr id="9" name="Rectangle 762" hidden="1"/>
        <xdr:cNvSpPr>
          <a:spLocks/>
        </xdr:cNvSpPr>
      </xdr:nvSpPr>
      <xdr:spPr>
        <a:xfrm>
          <a:off x="0" y="133350"/>
          <a:ext cx="66675" cy="571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0</xdr:col>
      <xdr:colOff>819150</xdr:colOff>
      <xdr:row>4</xdr:row>
      <xdr:rowOff>314325</xdr:rowOff>
    </xdr:to>
    <xdr:sp>
      <xdr:nvSpPr>
        <xdr:cNvPr id="1" name="Line 909"/>
        <xdr:cNvSpPr>
          <a:spLocks/>
        </xdr:cNvSpPr>
      </xdr:nvSpPr>
      <xdr:spPr>
        <a:xfrm>
          <a:off x="9525" y="1095375"/>
          <a:ext cx="8096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" name="Rectangle 91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" name="Rectangle 91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" name="Rectangle 91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5" name="Rectangle 91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6" name="Rectangle 91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7" name="Rectangle 91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8" name="Rectangle 91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9" name="Rectangle 91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0" name="Rectangle 91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1" name="Rectangle 91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2" name="Rectangle 92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3" name="Rectangle 92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4" name="Rectangle 92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5" name="Rectangle 92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6" name="Rectangle 92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7" name="Rectangle 92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8" name="Rectangle 92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9" name="Rectangle 92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0" name="Rectangle 92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1" name="Rectangle 92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2" name="Rectangle 93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3" name="Rectangle 93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V8" sqref="V8"/>
    </sheetView>
  </sheetViews>
  <sheetFormatPr defaultColWidth="9.00390625" defaultRowHeight="14.25"/>
  <cols>
    <col min="1" max="1" width="12.125" style="34" customWidth="1"/>
    <col min="2" max="2" width="8.125" style="34" bestFit="1" customWidth="1"/>
    <col min="3" max="5" width="6.125" style="34" customWidth="1"/>
    <col min="6" max="6" width="8.125" style="34" bestFit="1" customWidth="1"/>
    <col min="7" max="8" width="6.00390625" style="34" bestFit="1" customWidth="1"/>
    <col min="9" max="9" width="5.875" style="34" customWidth="1"/>
    <col min="10" max="10" width="7.75390625" style="34" customWidth="1"/>
    <col min="11" max="16384" width="9.00390625" style="34" customWidth="1"/>
  </cols>
  <sheetData>
    <row r="1" spans="1:10" s="28" customFormat="1" ht="36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2" s="29" customFormat="1" ht="36.75" customHeight="1">
      <c r="A2" s="5" t="s">
        <v>1</v>
      </c>
      <c r="B2" s="5"/>
      <c r="C2" s="5"/>
      <c r="D2" s="5"/>
      <c r="E2" s="5"/>
      <c r="F2" s="6"/>
      <c r="G2" s="31" t="s">
        <v>2</v>
      </c>
      <c r="H2" s="32"/>
      <c r="I2" s="32"/>
      <c r="J2" s="32"/>
      <c r="K2" s="33"/>
      <c r="L2" s="33"/>
    </row>
    <row r="3" spans="1:12" s="28" customFormat="1" ht="10.5" customHeight="1">
      <c r="A3" s="95"/>
      <c r="B3" s="95"/>
      <c r="C3" s="95"/>
      <c r="D3" s="95"/>
      <c r="E3" s="95"/>
      <c r="F3" s="96"/>
      <c r="G3" s="96"/>
      <c r="H3" s="96"/>
      <c r="I3" s="96"/>
      <c r="J3" s="103"/>
      <c r="K3" s="34"/>
      <c r="L3" s="34"/>
    </row>
    <row r="4" spans="1:10" s="28" customFormat="1" ht="24" customHeight="1">
      <c r="A4" s="97" t="s">
        <v>3</v>
      </c>
      <c r="B4" s="98" t="s">
        <v>4</v>
      </c>
      <c r="C4" s="98"/>
      <c r="D4" s="98"/>
      <c r="E4" s="98"/>
      <c r="F4" s="98" t="s">
        <v>5</v>
      </c>
      <c r="G4" s="98"/>
      <c r="H4" s="98"/>
      <c r="I4" s="98"/>
      <c r="J4" s="98" t="s">
        <v>6</v>
      </c>
    </row>
    <row r="5" spans="1:10" s="28" customFormat="1" ht="24" customHeight="1">
      <c r="A5" s="97"/>
      <c r="B5" s="98" t="s">
        <v>7</v>
      </c>
      <c r="C5" s="98" t="s">
        <v>8</v>
      </c>
      <c r="D5" s="98" t="s">
        <v>9</v>
      </c>
      <c r="E5" s="98" t="s">
        <v>10</v>
      </c>
      <c r="F5" s="98" t="s">
        <v>7</v>
      </c>
      <c r="G5" s="98" t="s">
        <v>8</v>
      </c>
      <c r="H5" s="98" t="s">
        <v>9</v>
      </c>
      <c r="I5" s="98" t="s">
        <v>10</v>
      </c>
      <c r="J5" s="98"/>
    </row>
    <row r="6" spans="1:10" s="30" customFormat="1" ht="24" customHeight="1">
      <c r="A6" s="98" t="s">
        <v>11</v>
      </c>
      <c r="B6" s="12">
        <f>'1元阳'!B6+'2红河'!B6+'3金平'!B6+'4绿春'!B6+'5屏边'!B6+'6河口'!B6+'7石屏'!B6+'8弥勒'!B6+'9泸西'!B6+'10建水'!B6+'11个旧'!B6+'12开远'!B6+'13蒙自'!B6</f>
        <v>78</v>
      </c>
      <c r="C6" s="99">
        <f>'1元阳'!C6+'2红河'!C6+'3金平'!C6+'4绿春'!C6+'5屏边'!C6+'6河口'!C6+'7石屏'!C6+'8弥勒'!C6+'9泸西'!C6+'10建水'!C6+'11个旧'!C6+'12开远'!C6+'13蒙自'!C6</f>
        <v>22</v>
      </c>
      <c r="D6" s="99">
        <f>'1元阳'!D6+'2红河'!D6+'3金平'!D6+'4绿春'!D6+'5屏边'!D6+'6河口'!D6+'7石屏'!D6+'8弥勒'!D6+'9泸西'!D6+'10建水'!D6+'11个旧'!D6+'12开远'!D6+'13蒙自'!D6</f>
        <v>56</v>
      </c>
      <c r="E6" s="99" t="s">
        <v>12</v>
      </c>
      <c r="F6" s="100">
        <f>'1元阳'!F6+'2红河'!F6+'3金平'!F6+'4绿春'!F6+'5屏边'!F6+'6河口'!F6+'7石屏'!F6+'8弥勒'!F6+'9泸西'!F6+'10建水'!F6+'11个旧'!F6+'12开远'!F6+'13蒙自'!F6</f>
        <v>51</v>
      </c>
      <c r="G6" s="99"/>
      <c r="H6" s="99">
        <f>'1元阳'!H6+'2红河'!H6+'3金平'!H6+'4绿春'!H6+'5屏边'!H6+'6河口'!H6+'7石屏'!H6+'8弥勒'!H6+'9泸西'!H6+'10建水'!H6+'11个旧'!H6+'12开远'!H6+'13蒙自'!H6</f>
        <v>51</v>
      </c>
      <c r="I6" s="99" t="s">
        <v>13</v>
      </c>
      <c r="J6" s="104"/>
    </row>
    <row r="7" spans="1:10" s="30" customFormat="1" ht="24" customHeight="1">
      <c r="A7" s="98" t="s">
        <v>14</v>
      </c>
      <c r="B7" s="12">
        <f>'1元阳'!B7+'2红河'!B7+'3金平'!B7+'4绿春'!B7+'5屏边'!B7+'6河口'!B7+'7石屏'!B7+'8弥勒'!B7+'9泸西'!B7+'10建水'!B7+'11个旧'!B7+'12开远'!B7+'13蒙自'!B7</f>
        <v>89</v>
      </c>
      <c r="C7" s="99">
        <f>'1元阳'!C7+'2红河'!C7+'3金平'!C7+'4绿春'!C7+'5屏边'!C7+'6河口'!C7+'7石屏'!C7+'8弥勒'!C7+'9泸西'!C7+'10建水'!C7+'11个旧'!C7+'12开远'!C7+'13蒙自'!C7</f>
        <v>29</v>
      </c>
      <c r="D7" s="99">
        <f>'1元阳'!D7+'2红河'!D7+'3金平'!D7+'4绿春'!D7+'5屏边'!D7+'6河口'!D7+'7石屏'!D7+'8弥勒'!D7+'9泸西'!D7+'10建水'!D7+'11个旧'!D7+'12开远'!D7+'13蒙自'!D7</f>
        <v>60</v>
      </c>
      <c r="E7" s="99"/>
      <c r="F7" s="100">
        <f>'1元阳'!F7+'2红河'!F7+'3金平'!F7+'4绿春'!F7+'5屏边'!F7+'6河口'!F7+'7石屏'!F7+'8弥勒'!F7+'9泸西'!F7+'10建水'!F7+'11个旧'!F7+'12开远'!F7+'13蒙自'!F7</f>
        <v>42</v>
      </c>
      <c r="G7" s="99"/>
      <c r="H7" s="99">
        <f>'1元阳'!H7+'2红河'!H7+'3金平'!H7+'4绿春'!H7+'5屏边'!H7+'6河口'!H7+'7石屏'!H7+'8弥勒'!H7+'9泸西'!H7+'10建水'!H7+'11个旧'!H7+'12开远'!H7+'13蒙自'!H7</f>
        <v>42</v>
      </c>
      <c r="I7" s="99"/>
      <c r="J7" s="104"/>
    </row>
    <row r="8" spans="1:10" s="30" customFormat="1" ht="24" customHeight="1">
      <c r="A8" s="98" t="s">
        <v>15</v>
      </c>
      <c r="B8" s="100">
        <f>'1元阳'!B8+'2红河'!B8+'3金平'!B8+'4绿春'!B8+'5屏边'!B8+'6河口'!B8+'7石屏'!B8+'8弥勒'!B8+'9泸西'!B8+'10建水'!B8+'11个旧'!B8+'12开远'!B8+'13蒙自'!B8</f>
        <v>50</v>
      </c>
      <c r="C8" s="99">
        <f>'1元阳'!C8+'2红河'!C8+'3金平'!C8+'4绿春'!C8+'5屏边'!C8+'6河口'!C8+'7石屏'!C8+'8弥勒'!C8+'9泸西'!C8+'10建水'!C8+'11个旧'!C8+'12开远'!C8+'13蒙自'!C8</f>
        <v>20</v>
      </c>
      <c r="D8" s="99">
        <f>'1元阳'!D8+'2红河'!D8+'3金平'!D8+'4绿春'!D8+'5屏边'!D8+'6河口'!D8+'7石屏'!D8+'8弥勒'!D8+'9泸西'!D8+'10建水'!D8+'11个旧'!D8+'12开远'!D8+'13蒙自'!D8</f>
        <v>30</v>
      </c>
      <c r="E8" s="99"/>
      <c r="F8" s="100">
        <f>'1元阳'!F8+'2红河'!F8+'3金平'!F8+'4绿春'!F8+'5屏边'!F8+'6河口'!F8+'7石屏'!F8+'8弥勒'!F8+'9泸西'!F8+'10建水'!F8+'11个旧'!F8+'12开远'!F8+'13蒙自'!F8</f>
        <v>24</v>
      </c>
      <c r="G8" s="99"/>
      <c r="H8" s="99">
        <f>'1元阳'!H8+'2红河'!H8+'3金平'!H8+'4绿春'!H8+'5屏边'!H8+'6河口'!H8+'7石屏'!H8+'8弥勒'!H8+'9泸西'!H8+'10建水'!H8+'11个旧'!H8+'12开远'!H8+'13蒙自'!H8</f>
        <v>24</v>
      </c>
      <c r="I8" s="99"/>
      <c r="J8" s="104"/>
    </row>
    <row r="9" spans="1:10" s="30" customFormat="1" ht="24" customHeight="1">
      <c r="A9" s="98" t="s">
        <v>16</v>
      </c>
      <c r="B9" s="100">
        <f>'1元阳'!B9+'2红河'!B9+'3金平'!B9+'4绿春'!B9+'5屏边'!B9+'6河口'!B9+'7石屏'!B9+'8弥勒'!B9+'9泸西'!B9+'10建水'!B9+'11个旧'!B9+'12开远'!B9+'13蒙自'!B9</f>
        <v>8</v>
      </c>
      <c r="C9" s="99">
        <f>'1元阳'!C9+'2红河'!C9+'3金平'!C9+'4绿春'!C9+'5屏边'!C9+'6河口'!C9+'7石屏'!C9+'8弥勒'!C9+'9泸西'!C9+'10建水'!C9+'11个旧'!C9+'12开远'!C9+'13蒙自'!C9</f>
        <v>8</v>
      </c>
      <c r="D9" s="101"/>
      <c r="E9" s="99"/>
      <c r="F9" s="100">
        <f>'1元阳'!F9+'2红河'!F9+'3金平'!F9+'4绿春'!F9+'5屏边'!F9+'6河口'!F9+'7石屏'!F9+'8弥勒'!F9+'9泸西'!F9+'10建水'!F9+'11个旧'!F9+'12开远'!F9+'13蒙自'!F9</f>
        <v>0</v>
      </c>
      <c r="G9" s="99"/>
      <c r="H9" s="101"/>
      <c r="I9" s="99"/>
      <c r="J9" s="104"/>
    </row>
    <row r="10" spans="1:10" s="30" customFormat="1" ht="24" customHeight="1">
      <c r="A10" s="98" t="s">
        <v>17</v>
      </c>
      <c r="B10" s="100">
        <f>'1元阳'!B10+'2红河'!B10+'3金平'!B10+'4绿春'!B10+'5屏边'!B10+'6河口'!B10+'7石屏'!B10+'8弥勒'!B10+'9泸西'!B10+'10建水'!B10+'11个旧'!B10+'12开远'!B10+'13蒙自'!B10</f>
        <v>2</v>
      </c>
      <c r="C10" s="99">
        <f>'1元阳'!C10+'2红河'!C10+'3金平'!C10+'4绿春'!C10+'5屏边'!C10+'6河口'!C10+'7石屏'!C10+'8弥勒'!C10+'9泸西'!C10+'10建水'!C10+'11个旧'!C10+'12开远'!C10+'13蒙自'!C10</f>
        <v>2</v>
      </c>
      <c r="D10" s="101"/>
      <c r="E10" s="99"/>
      <c r="F10" s="100">
        <f>'1元阳'!F10+'2红河'!F10+'3金平'!F10+'4绿春'!F10+'5屏边'!F10+'6河口'!F10+'7石屏'!F10+'8弥勒'!F10+'9泸西'!F10+'10建水'!F10+'11个旧'!F10+'12开远'!F10+'13蒙自'!F10</f>
        <v>0</v>
      </c>
      <c r="G10" s="99"/>
      <c r="H10" s="101"/>
      <c r="I10" s="99"/>
      <c r="J10" s="104"/>
    </row>
    <row r="11" spans="1:10" s="30" customFormat="1" ht="24" customHeight="1">
      <c r="A11" s="98" t="s">
        <v>18</v>
      </c>
      <c r="B11" s="100">
        <f>'1元阳'!B11+'2红河'!B11+'3金平'!B11+'4绿春'!B11+'5屏边'!B11+'6河口'!B11+'7石屏'!B11+'8弥勒'!B11+'9泸西'!B11+'10建水'!B11+'11个旧'!B11+'12开远'!B11+'13蒙自'!B11</f>
        <v>6</v>
      </c>
      <c r="C11" s="99">
        <f>'1元阳'!C11+'2红河'!C11+'3金平'!C11+'4绿春'!C11+'5屏边'!C11+'6河口'!C11+'7石屏'!C11+'8弥勒'!C11+'9泸西'!C11+'10建水'!C11+'11个旧'!C11+'12开远'!C11+'13蒙自'!C11</f>
        <v>6</v>
      </c>
      <c r="D11" s="101"/>
      <c r="E11" s="99"/>
      <c r="F11" s="100">
        <f>'1元阳'!F11+'2红河'!F11+'3金平'!F11+'4绿春'!F11+'5屏边'!F11+'6河口'!F11+'7石屏'!F11+'8弥勒'!F11+'9泸西'!F11+'10建水'!F11+'11个旧'!F11+'12开远'!F11+'13蒙自'!F11</f>
        <v>0</v>
      </c>
      <c r="G11" s="99"/>
      <c r="H11" s="101"/>
      <c r="I11" s="99"/>
      <c r="J11" s="104"/>
    </row>
    <row r="12" spans="1:10" s="30" customFormat="1" ht="24" customHeight="1">
      <c r="A12" s="98" t="s">
        <v>19</v>
      </c>
      <c r="B12" s="100">
        <f>'1元阳'!B12+'2红河'!B12+'3金平'!B12+'4绿春'!B12+'5屏边'!B12+'6河口'!B12+'7石屏'!B12+'8弥勒'!B12+'9泸西'!B12+'10建水'!B12+'11个旧'!B12+'12开远'!B12+'13蒙自'!B12</f>
        <v>7</v>
      </c>
      <c r="C12" s="99">
        <f>'1元阳'!C12+'2红河'!C12+'3金平'!C12+'4绿春'!C12+'5屏边'!C12+'6河口'!C12+'7石屏'!C12+'8弥勒'!C12+'9泸西'!C12+'10建水'!C12+'11个旧'!C12+'12开远'!C12+'13蒙自'!C12</f>
        <v>7</v>
      </c>
      <c r="D12" s="101"/>
      <c r="E12" s="99"/>
      <c r="F12" s="100">
        <f>'1元阳'!F12+'2红河'!F12+'3金平'!F12+'4绿春'!F12+'5屏边'!F12+'6河口'!F12+'7石屏'!F12+'8弥勒'!F12+'9泸西'!F12+'10建水'!F12+'11个旧'!F12+'12开远'!F12+'13蒙自'!F12</f>
        <v>0</v>
      </c>
      <c r="G12" s="99"/>
      <c r="H12" s="101"/>
      <c r="I12" s="99"/>
      <c r="J12" s="104"/>
    </row>
    <row r="13" spans="1:16" s="30" customFormat="1" ht="24" customHeight="1">
      <c r="A13" s="98" t="s">
        <v>20</v>
      </c>
      <c r="B13" s="100">
        <f>'1元阳'!B13+'2红河'!B13+'3金平'!B13+'4绿春'!B13+'5屏边'!B13+'6河口'!B13+'7石屏'!B13+'8弥勒'!B13+'9泸西'!B13+'10建水'!B13+'11个旧'!B13+'12开远'!B13+'13蒙自'!B13</f>
        <v>5</v>
      </c>
      <c r="C13" s="99">
        <f>'1元阳'!C13+'2红河'!C13+'3金平'!C13+'4绿春'!C13+'5屏边'!C13+'6河口'!C13+'7石屏'!C13+'8弥勒'!C13+'9泸西'!C13+'10建水'!C13+'11个旧'!C13+'12开远'!C13+'13蒙自'!C13</f>
        <v>5</v>
      </c>
      <c r="D13" s="101"/>
      <c r="E13" s="99"/>
      <c r="F13" s="100">
        <f>'1元阳'!F13+'2红河'!F13+'3金平'!F13+'4绿春'!F13+'5屏边'!F13+'6河口'!F13+'7石屏'!F13+'8弥勒'!F13+'9泸西'!F13+'10建水'!F13+'11个旧'!F13+'12开远'!F13+'13蒙自'!F13</f>
        <v>0</v>
      </c>
      <c r="G13" s="99"/>
      <c r="H13" s="101"/>
      <c r="I13" s="99"/>
      <c r="J13" s="104"/>
      <c r="P13" s="105"/>
    </row>
    <row r="14" spans="1:10" s="30" customFormat="1" ht="24" customHeight="1">
      <c r="A14" s="98" t="s">
        <v>21</v>
      </c>
      <c r="B14" s="100">
        <f>'1元阳'!B14+'2红河'!B14+'3金平'!B14+'4绿春'!B14+'5屏边'!B14+'6河口'!B14+'7石屏'!B14+'8弥勒'!B14+'9泸西'!B14+'10建水'!B14+'11个旧'!B14+'12开远'!B14+'13蒙自'!B14</f>
        <v>3</v>
      </c>
      <c r="C14" s="99">
        <f>'1元阳'!C14+'2红河'!C14+'3金平'!C14+'4绿春'!C14+'5屏边'!C14+'6河口'!C14+'7石屏'!C14+'8弥勒'!C14+'9泸西'!C14+'10建水'!C14+'11个旧'!C14+'12开远'!C14+'13蒙自'!C14</f>
        <v>3</v>
      </c>
      <c r="D14" s="101"/>
      <c r="E14" s="99"/>
      <c r="F14" s="100">
        <f>'1元阳'!F14+'2红河'!F14+'3金平'!F14+'4绿春'!F14+'5屏边'!F14+'6河口'!F14+'7石屏'!F14+'8弥勒'!F14+'9泸西'!F14+'10建水'!F14+'11个旧'!F14+'12开远'!F14+'13蒙自'!F14</f>
        <v>0</v>
      </c>
      <c r="G14" s="99"/>
      <c r="H14" s="101"/>
      <c r="I14" s="99"/>
      <c r="J14" s="104"/>
    </row>
    <row r="15" spans="1:10" s="30" customFormat="1" ht="24" customHeight="1">
      <c r="A15" s="98" t="s">
        <v>22</v>
      </c>
      <c r="B15" s="100">
        <f>'1元阳'!B15+'2红河'!B15+'3金平'!B15+'4绿春'!B15+'5屏边'!B15+'6河口'!B15+'7石屏'!B15+'8弥勒'!B15+'9泸西'!B15+'10建水'!B15+'11个旧'!B15+'12开远'!B15+'13蒙自'!B15</f>
        <v>8</v>
      </c>
      <c r="C15" s="99">
        <f>'1元阳'!C15+'2红河'!C15+'3金平'!C15+'4绿春'!C15+'5屏边'!C15+'6河口'!C15+'7石屏'!C15+'8弥勒'!C15+'9泸西'!C15+'10建水'!C15+'11个旧'!C15+'12开远'!C15+'13蒙自'!C15</f>
        <v>2</v>
      </c>
      <c r="D15" s="99">
        <f>'1元阳'!D15+'2红河'!D15+'3金平'!D15+'4绿春'!D15+'5屏边'!D15+'6河口'!D15+'7石屏'!D15+'8弥勒'!D15+'9泸西'!D15+'10建水'!D15+'11个旧'!D15+'12开远'!D15+'13蒙自'!D15</f>
        <v>6</v>
      </c>
      <c r="E15" s="99"/>
      <c r="F15" s="100">
        <f>'1元阳'!F15+'2红河'!F15+'3金平'!F15+'4绿春'!F15+'5屏边'!F15+'6河口'!F15+'7石屏'!F15+'8弥勒'!F15+'9泸西'!F15+'10建水'!F15+'11个旧'!F15+'12开远'!F15+'13蒙自'!F15</f>
        <v>19</v>
      </c>
      <c r="G15" s="99"/>
      <c r="H15" s="99">
        <f>'1元阳'!H15+'2红河'!H15+'3金平'!H15+'4绿春'!H15+'5屏边'!H15+'6河口'!H15+'7石屏'!H15+'8弥勒'!H15+'9泸西'!H15+'10建水'!H15+'11个旧'!H15+'12开远'!H15+'13蒙自'!H15</f>
        <v>19</v>
      </c>
      <c r="I15" s="99"/>
      <c r="J15" s="104"/>
    </row>
    <row r="16" spans="1:10" s="30" customFormat="1" ht="24" customHeight="1">
      <c r="A16" s="98" t="s">
        <v>23</v>
      </c>
      <c r="B16" s="100">
        <f>'1元阳'!B16+'2红河'!B16+'3金平'!B16+'4绿春'!B16+'5屏边'!B16+'6河口'!B16+'7石屏'!B16+'8弥勒'!B16+'9泸西'!B16+'10建水'!B16+'11个旧'!B16+'12开远'!B16+'13蒙自'!B16</f>
        <v>59</v>
      </c>
      <c r="C16" s="99">
        <f>'1元阳'!C16+'2红河'!C16+'3金平'!C16+'4绿春'!C16+'5屏边'!C16+'6河口'!C16+'7石屏'!C16+'8弥勒'!C16+'9泸西'!C16+'10建水'!C16+'11个旧'!C16+'12开远'!C16+'13蒙自'!C16</f>
        <v>9</v>
      </c>
      <c r="D16" s="99">
        <f>'1元阳'!D16+'2红河'!D16+'3金平'!D16+'4绿春'!D16+'5屏边'!D16+'6河口'!D16+'7石屏'!D16+'8弥勒'!D16+'9泸西'!D16+'10建水'!D16+'11个旧'!D16+'12开远'!D16+'13蒙自'!D16</f>
        <v>50</v>
      </c>
      <c r="E16" s="99"/>
      <c r="F16" s="100">
        <f>'1元阳'!F16+'2红河'!F16+'3金平'!F16+'4绿春'!F16+'5屏边'!F16+'6河口'!F16+'7石屏'!F16+'8弥勒'!F16+'9泸西'!F16+'10建水'!F16+'11个旧'!F16+'12开远'!F16+'13蒙自'!F16</f>
        <v>5</v>
      </c>
      <c r="G16" s="99"/>
      <c r="H16" s="99">
        <f>'1元阳'!H16+'2红河'!H16+'3金平'!H16+'4绿春'!H16+'5屏边'!H16+'6河口'!H16+'7石屏'!H16+'8弥勒'!H16+'9泸西'!H16+'10建水'!H16+'11个旧'!H16+'12开远'!H16+'13蒙自'!H16</f>
        <v>5</v>
      </c>
      <c r="I16" s="99"/>
      <c r="J16" s="104"/>
    </row>
    <row r="17" spans="1:10" s="30" customFormat="1" ht="24" customHeight="1">
      <c r="A17" s="98" t="s">
        <v>24</v>
      </c>
      <c r="B17" s="100">
        <f>'1元阳'!B17+'2红河'!B17+'3金平'!B17+'4绿春'!B17+'5屏边'!B17+'6河口'!B17+'7石屏'!B17+'8弥勒'!B17+'9泸西'!B17+'10建水'!B17+'11个旧'!B17+'12开远'!B17+'13蒙自'!B17</f>
        <v>17</v>
      </c>
      <c r="C17" s="99">
        <f>'1元阳'!C17+'2红河'!C17+'3金平'!C17+'4绿春'!C17+'5屏边'!C17+'6河口'!C17+'7石屏'!C17+'8弥勒'!C17+'9泸西'!C17+'10建水'!C17+'11个旧'!C17+'12开远'!C17+'13蒙自'!C17</f>
        <v>6</v>
      </c>
      <c r="D17" s="99">
        <f>'1元阳'!D17+'2红河'!D17+'3金平'!D17+'4绿春'!D17+'5屏边'!D17+'6河口'!D17+'7石屏'!D17+'8弥勒'!D17+'9泸西'!D17+'10建水'!D17+'11个旧'!D17+'12开远'!D17+'13蒙自'!D17</f>
        <v>11</v>
      </c>
      <c r="E17" s="99"/>
      <c r="F17" s="100">
        <f>'1元阳'!F17+'2红河'!F17+'3金平'!F17+'4绿春'!F17+'5屏边'!F17+'6河口'!F17+'7石屏'!F17+'8弥勒'!F17+'9泸西'!F17+'10建水'!F17+'11个旧'!F17+'12开远'!F17+'13蒙自'!F17</f>
        <v>43</v>
      </c>
      <c r="G17" s="99"/>
      <c r="H17" s="99">
        <f>'1元阳'!H17+'2红河'!H17+'3金平'!H17+'4绿春'!H17+'5屏边'!H17+'6河口'!H17+'7石屏'!H17+'8弥勒'!H17+'9泸西'!H17+'10建水'!H17+'11个旧'!H17+'12开远'!H17+'13蒙自'!H17</f>
        <v>43</v>
      </c>
      <c r="I17" s="99"/>
      <c r="J17" s="104"/>
    </row>
    <row r="18" spans="1:10" s="30" customFormat="1" ht="24" customHeight="1">
      <c r="A18" s="98" t="s">
        <v>25</v>
      </c>
      <c r="B18" s="100">
        <f>'1元阳'!B18+'2红河'!B18+'3金平'!B18+'4绿春'!B18+'5屏边'!B18+'6河口'!B18+'7石屏'!B18+'8弥勒'!B18+'9泸西'!B18+'10建水'!B18+'11个旧'!B18+'12开远'!B18+'13蒙自'!B18</f>
        <v>8</v>
      </c>
      <c r="C18" s="99">
        <f>'1元阳'!C18+'2红河'!C18+'3金平'!C18+'4绿春'!C18+'5屏边'!C18+'6河口'!C18+'7石屏'!C18+'8弥勒'!C18+'9泸西'!C18+'10建水'!C18+'11个旧'!C18+'12开远'!C18+'13蒙自'!C18</f>
        <v>5</v>
      </c>
      <c r="D18" s="99">
        <f>'1元阳'!D18+'2红河'!D18+'3金平'!D18+'4绿春'!D18+'5屏边'!D18+'6河口'!D18+'7石屏'!D18+'8弥勒'!D18+'9泸西'!D18+'10建水'!D18+'11个旧'!D18+'12开远'!D18+'13蒙自'!D18</f>
        <v>3</v>
      </c>
      <c r="E18" s="99"/>
      <c r="F18" s="100">
        <f>'1元阳'!F18+'2红河'!F18+'3金平'!F18+'4绿春'!F18+'5屏边'!F18+'6河口'!F18+'7石屏'!F18+'8弥勒'!F18+'9泸西'!F18+'10建水'!F18+'11个旧'!F18+'12开远'!F18+'13蒙自'!F18</f>
        <v>41</v>
      </c>
      <c r="G18" s="99"/>
      <c r="H18" s="99">
        <f>'1元阳'!H18+'2红河'!H18+'3金平'!H18+'4绿春'!H18+'5屏边'!H18+'6河口'!H18+'7石屏'!H18+'8弥勒'!H18+'9泸西'!H18+'10建水'!H18+'11个旧'!H18+'12开远'!H18+'13蒙自'!H18</f>
        <v>41</v>
      </c>
      <c r="I18" s="99"/>
      <c r="J18" s="104"/>
    </row>
    <row r="19" spans="1:10" s="30" customFormat="1" ht="24" customHeight="1">
      <c r="A19" s="98" t="s">
        <v>26</v>
      </c>
      <c r="B19" s="100"/>
      <c r="C19" s="101"/>
      <c r="D19" s="101"/>
      <c r="E19" s="99"/>
      <c r="F19" s="100">
        <f>'1元阳'!F19+'2红河'!F19+'3金平'!F19+'4绿春'!F19+'5屏边'!F19+'6河口'!F19+'7石屏'!F19+'8弥勒'!F19+'9泸西'!F19+'10建水'!F19+'11个旧'!F19+'12开远'!F19+'13蒙自'!F19</f>
        <v>0</v>
      </c>
      <c r="G19" s="101"/>
      <c r="H19" s="101"/>
      <c r="I19" s="99"/>
      <c r="J19" s="104"/>
    </row>
    <row r="20" spans="1:10" s="30" customFormat="1" ht="24" customHeight="1">
      <c r="A20" s="98" t="s">
        <v>27</v>
      </c>
      <c r="B20" s="100">
        <f>SUM(B6:B19)</f>
        <v>340</v>
      </c>
      <c r="C20" s="100">
        <f>C6+C7+C8+C9+C10+C11+C12+C13+C14+C15+C16+C17+C18</f>
        <v>124</v>
      </c>
      <c r="D20" s="100">
        <f>D6+D7+D8+D15+D16+D17+D18</f>
        <v>216</v>
      </c>
      <c r="E20" s="102"/>
      <c r="F20" s="100">
        <f>'1元阳'!F20+'2红河'!F20+'3金平'!F20+'4绿春'!F20+'5屏边'!F20+'6河口'!F20+'7石屏'!F20+'8弥勒'!F20+'9泸西'!F20+'10建水'!F20+'11个旧'!F20+'12开远'!F20+'13蒙自'!F20</f>
        <v>225</v>
      </c>
      <c r="G20" s="100"/>
      <c r="H20" s="100">
        <f>'1元阳'!H20+'2红河'!H20+'3金平'!H20+'4绿春'!H20+'5屏边'!H20+'6河口'!H20+'7石屏'!H20+'8弥勒'!H20+'9泸西'!H20+'10建水'!H20+'11个旧'!H20+'12开远'!H20+'13蒙自'!H20</f>
        <v>225</v>
      </c>
      <c r="I20" s="102"/>
      <c r="J20" s="104"/>
    </row>
    <row r="21" spans="1:10" s="30" customFormat="1" ht="21" customHeight="1">
      <c r="A21" s="39"/>
      <c r="B21" s="39"/>
      <c r="C21" s="39"/>
      <c r="D21" s="39"/>
      <c r="E21" s="39"/>
      <c r="F21" s="39"/>
      <c r="G21" s="39"/>
      <c r="H21" s="39"/>
      <c r="I21" s="39"/>
      <c r="J21" s="40"/>
    </row>
    <row r="22" spans="1:10" s="30" customFormat="1" ht="6.75" customHeight="1" hidden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s="30" customFormat="1" ht="15.75" customHeight="1">
      <c r="A23" s="41" t="s">
        <v>28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s="30" customFormat="1" ht="21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s="79" customFormat="1" ht="19.5" customHeight="1">
      <c r="A25" s="22" t="s">
        <v>29</v>
      </c>
      <c r="B25" s="22"/>
      <c r="C25" s="22" t="s">
        <v>30</v>
      </c>
      <c r="D25" s="84"/>
      <c r="E25" s="84"/>
      <c r="F25" s="84"/>
      <c r="G25" s="22" t="s">
        <v>31</v>
      </c>
      <c r="H25" s="85"/>
      <c r="I25" s="85"/>
      <c r="J25" s="85"/>
    </row>
  </sheetData>
  <sheetProtection/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 horizontalCentered="1"/>
  <pageMargins left="0.75" right="0.75" top="0.79" bottom="0.79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Q12" sqref="Q12"/>
    </sheetView>
  </sheetViews>
  <sheetFormatPr defaultColWidth="9.00390625" defaultRowHeight="14.25"/>
  <cols>
    <col min="1" max="1" width="9.75390625" style="0" customWidth="1"/>
    <col min="2" max="9" width="7.375" style="0" customWidth="1"/>
    <col min="10" max="10" width="8.625" style="0" customWidth="1"/>
  </cols>
  <sheetData>
    <row r="1" spans="1:10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" customHeight="1">
      <c r="A2" s="3" t="s">
        <v>69</v>
      </c>
      <c r="B2" s="3"/>
      <c r="C2" s="3"/>
      <c r="D2" s="3"/>
      <c r="E2" s="3"/>
      <c r="F2" s="4"/>
      <c r="G2" s="31" t="s">
        <v>2</v>
      </c>
      <c r="H2" s="32"/>
      <c r="I2" s="32"/>
      <c r="J2" s="32"/>
    </row>
    <row r="3" spans="1:10" s="1" customFormat="1" ht="13.5" customHeight="1">
      <c r="A3" s="7"/>
      <c r="B3" s="7"/>
      <c r="C3" s="8"/>
      <c r="D3" s="7"/>
      <c r="E3" s="7"/>
      <c r="F3" s="9"/>
      <c r="G3" s="9"/>
      <c r="H3" s="9"/>
      <c r="I3" s="9"/>
      <c r="J3" s="25"/>
    </row>
    <row r="4" spans="1:10" s="1" customFormat="1" ht="24" customHeight="1">
      <c r="A4" s="10" t="s">
        <v>33</v>
      </c>
      <c r="B4" s="11" t="s">
        <v>4</v>
      </c>
      <c r="C4" s="11"/>
      <c r="D4" s="11"/>
      <c r="E4" s="11"/>
      <c r="F4" s="11" t="s">
        <v>5</v>
      </c>
      <c r="G4" s="11"/>
      <c r="H4" s="11"/>
      <c r="I4" s="11"/>
      <c r="J4" s="11" t="s">
        <v>6</v>
      </c>
    </row>
    <row r="5" spans="1:10" s="1" customFormat="1" ht="27.75" customHeight="1">
      <c r="A5" s="10"/>
      <c r="B5" s="11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 t="s">
        <v>10</v>
      </c>
      <c r="J5" s="11"/>
    </row>
    <row r="6" spans="1:10" s="1" customFormat="1" ht="24" customHeight="1">
      <c r="A6" s="11" t="s">
        <v>11</v>
      </c>
      <c r="B6" s="35">
        <f>C6+D6</f>
        <v>7</v>
      </c>
      <c r="C6" s="11">
        <v>1</v>
      </c>
      <c r="D6" s="11">
        <v>6</v>
      </c>
      <c r="E6" s="14" t="s">
        <v>12</v>
      </c>
      <c r="F6" s="35"/>
      <c r="G6" s="14"/>
      <c r="H6" s="11"/>
      <c r="I6" s="13" t="s">
        <v>13</v>
      </c>
      <c r="J6" s="26"/>
    </row>
    <row r="7" spans="1:10" s="1" customFormat="1" ht="24" customHeight="1">
      <c r="A7" s="11" t="s">
        <v>14</v>
      </c>
      <c r="B7" s="35">
        <f aca="true" t="shared" si="0" ref="B7:B20">C7+D7</f>
        <v>8</v>
      </c>
      <c r="C7" s="11">
        <v>2</v>
      </c>
      <c r="D7" s="11">
        <v>6</v>
      </c>
      <c r="E7" s="14"/>
      <c r="F7" s="35"/>
      <c r="G7" s="14"/>
      <c r="H7" s="11"/>
      <c r="I7" s="13"/>
      <c r="J7" s="26"/>
    </row>
    <row r="8" spans="1:10" s="1" customFormat="1" ht="24" customHeight="1">
      <c r="A8" s="11" t="s">
        <v>15</v>
      </c>
      <c r="B8" s="35">
        <f t="shared" si="0"/>
        <v>3</v>
      </c>
      <c r="C8" s="11">
        <v>1</v>
      </c>
      <c r="D8" s="11">
        <v>2</v>
      </c>
      <c r="E8" s="14"/>
      <c r="F8" s="35"/>
      <c r="G8" s="14"/>
      <c r="H8" s="11"/>
      <c r="I8" s="13"/>
      <c r="J8" s="26"/>
    </row>
    <row r="9" spans="1:10" s="1" customFormat="1" ht="24" customHeight="1">
      <c r="A9" s="11" t="s">
        <v>16</v>
      </c>
      <c r="B9" s="35">
        <f t="shared" si="0"/>
        <v>2</v>
      </c>
      <c r="C9" s="11">
        <v>2</v>
      </c>
      <c r="D9" s="37"/>
      <c r="E9" s="14"/>
      <c r="F9" s="35"/>
      <c r="G9" s="14"/>
      <c r="H9" s="37"/>
      <c r="I9" s="13"/>
      <c r="J9" s="26"/>
    </row>
    <row r="10" spans="1:10" s="1" customFormat="1" ht="24" customHeight="1">
      <c r="A10" s="11" t="s">
        <v>17</v>
      </c>
      <c r="B10" s="35">
        <f t="shared" si="0"/>
        <v>1</v>
      </c>
      <c r="C10" s="11">
        <v>1</v>
      </c>
      <c r="D10" s="37"/>
      <c r="E10" s="14"/>
      <c r="F10" s="35"/>
      <c r="G10" s="14"/>
      <c r="H10" s="37"/>
      <c r="I10" s="13"/>
      <c r="J10" s="26"/>
    </row>
    <row r="11" spans="1:10" s="1" customFormat="1" ht="24" customHeight="1">
      <c r="A11" s="11" t="s">
        <v>18</v>
      </c>
      <c r="B11" s="35">
        <f t="shared" si="0"/>
        <v>1</v>
      </c>
      <c r="C11" s="11">
        <v>1</v>
      </c>
      <c r="D11" s="38"/>
      <c r="E11" s="14"/>
      <c r="F11" s="35"/>
      <c r="G11" s="14"/>
      <c r="H11" s="38"/>
      <c r="I11" s="13"/>
      <c r="J11" s="26"/>
    </row>
    <row r="12" spans="1:10" s="1" customFormat="1" ht="24" customHeight="1">
      <c r="A12" s="11" t="s">
        <v>19</v>
      </c>
      <c r="B12" s="35">
        <f t="shared" si="0"/>
        <v>1</v>
      </c>
      <c r="C12" s="11">
        <v>1</v>
      </c>
      <c r="D12" s="37"/>
      <c r="E12" s="14"/>
      <c r="F12" s="35"/>
      <c r="G12" s="14"/>
      <c r="H12" s="37"/>
      <c r="I12" s="13"/>
      <c r="J12" s="26"/>
    </row>
    <row r="13" spans="1:10" s="1" customFormat="1" ht="24" customHeight="1">
      <c r="A13" s="11" t="s">
        <v>20</v>
      </c>
      <c r="B13" s="35">
        <f t="shared" si="0"/>
        <v>1</v>
      </c>
      <c r="C13" s="11">
        <v>1</v>
      </c>
      <c r="D13" s="37"/>
      <c r="E13" s="14"/>
      <c r="F13" s="35"/>
      <c r="G13" s="14"/>
      <c r="H13" s="37"/>
      <c r="I13" s="13"/>
      <c r="J13" s="26"/>
    </row>
    <row r="14" spans="1:10" s="1" customFormat="1" ht="24" customHeight="1">
      <c r="A14" s="11" t="s">
        <v>21</v>
      </c>
      <c r="B14" s="35">
        <f t="shared" si="0"/>
        <v>1</v>
      </c>
      <c r="C14" s="11">
        <v>1</v>
      </c>
      <c r="D14" s="38"/>
      <c r="E14" s="14"/>
      <c r="F14" s="35"/>
      <c r="G14" s="14"/>
      <c r="H14" s="38"/>
      <c r="I14" s="13"/>
      <c r="J14" s="26"/>
    </row>
    <row r="15" spans="1:10" s="1" customFormat="1" ht="24" customHeight="1">
      <c r="A15" s="11" t="s">
        <v>22</v>
      </c>
      <c r="B15" s="35">
        <f t="shared" si="0"/>
        <v>0</v>
      </c>
      <c r="C15" s="11"/>
      <c r="D15" s="11"/>
      <c r="E15" s="14"/>
      <c r="F15" s="35">
        <v>1</v>
      </c>
      <c r="G15" s="14"/>
      <c r="H15" s="11">
        <v>1</v>
      </c>
      <c r="I15" s="13"/>
      <c r="J15" s="26"/>
    </row>
    <row r="16" spans="1:10" s="1" customFormat="1" ht="24" customHeight="1">
      <c r="A16" s="11" t="s">
        <v>23</v>
      </c>
      <c r="B16" s="35">
        <f t="shared" si="0"/>
        <v>1</v>
      </c>
      <c r="C16" s="11">
        <v>1</v>
      </c>
      <c r="D16" s="11"/>
      <c r="E16" s="14"/>
      <c r="F16" s="35">
        <v>1</v>
      </c>
      <c r="G16" s="14"/>
      <c r="H16" s="11">
        <v>1</v>
      </c>
      <c r="I16" s="13"/>
      <c r="J16" s="26"/>
    </row>
    <row r="17" spans="1:10" s="1" customFormat="1" ht="24" customHeight="1">
      <c r="A17" s="11" t="s">
        <v>24</v>
      </c>
      <c r="B17" s="35">
        <f t="shared" si="0"/>
        <v>0</v>
      </c>
      <c r="C17" s="11"/>
      <c r="D17" s="11"/>
      <c r="E17" s="14"/>
      <c r="F17" s="35">
        <v>1</v>
      </c>
      <c r="G17" s="14"/>
      <c r="H17" s="11">
        <v>1</v>
      </c>
      <c r="I17" s="13"/>
      <c r="J17" s="26"/>
    </row>
    <row r="18" spans="1:10" s="1" customFormat="1" ht="24" customHeight="1">
      <c r="A18" s="11" t="s">
        <v>25</v>
      </c>
      <c r="B18" s="35">
        <f t="shared" si="0"/>
        <v>0</v>
      </c>
      <c r="C18" s="11"/>
      <c r="D18" s="11"/>
      <c r="E18" s="14"/>
      <c r="F18" s="35">
        <v>1</v>
      </c>
      <c r="G18" s="14"/>
      <c r="H18" s="11">
        <v>1</v>
      </c>
      <c r="I18" s="13"/>
      <c r="J18" s="26"/>
    </row>
    <row r="19" spans="1:10" s="1" customFormat="1" ht="24" customHeight="1">
      <c r="A19" s="11" t="s">
        <v>26</v>
      </c>
      <c r="B19" s="35">
        <f t="shared" si="0"/>
        <v>0</v>
      </c>
      <c r="C19" s="15"/>
      <c r="D19" s="17"/>
      <c r="E19" s="14"/>
      <c r="F19" s="35"/>
      <c r="G19" s="17"/>
      <c r="H19" s="17"/>
      <c r="I19" s="13"/>
      <c r="J19" s="26"/>
    </row>
    <row r="20" spans="1:10" s="1" customFormat="1" ht="24" customHeight="1">
      <c r="A20" s="11" t="s">
        <v>27</v>
      </c>
      <c r="B20" s="35">
        <f t="shared" si="0"/>
        <v>26</v>
      </c>
      <c r="C20" s="35">
        <f aca="true" t="shared" si="1" ref="C20:H20">SUM(C6:C19)</f>
        <v>12</v>
      </c>
      <c r="D20" s="35">
        <f t="shared" si="1"/>
        <v>14</v>
      </c>
      <c r="E20" s="43"/>
      <c r="F20" s="35">
        <f>SUM(F15:F19)</f>
        <v>4</v>
      </c>
      <c r="G20" s="35"/>
      <c r="H20" s="35">
        <f t="shared" si="1"/>
        <v>4</v>
      </c>
      <c r="I20" s="27"/>
      <c r="J20" s="26"/>
    </row>
    <row r="21" spans="1:10" s="30" customFormat="1" ht="21" customHeight="1">
      <c r="A21" s="39"/>
      <c r="B21" s="39"/>
      <c r="C21" s="39"/>
      <c r="D21" s="39"/>
      <c r="E21" s="39"/>
      <c r="F21" s="39"/>
      <c r="G21" s="39"/>
      <c r="H21" s="39"/>
      <c r="I21" s="39"/>
      <c r="J21" s="40"/>
    </row>
    <row r="22" spans="1:10" s="30" customFormat="1" ht="6.75" customHeight="1" hidden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s="30" customFormat="1" ht="15.75" customHeight="1">
      <c r="A23" s="41" t="s">
        <v>28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s="30" customFormat="1" ht="21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s="30" customFormat="1" ht="19.5" customHeight="1">
      <c r="A25" s="44" t="s">
        <v>70</v>
      </c>
      <c r="B25" s="44"/>
      <c r="C25" s="44" t="s">
        <v>71</v>
      </c>
      <c r="D25" s="45"/>
      <c r="E25" s="45"/>
      <c r="F25" s="45"/>
      <c r="G25" s="44" t="s">
        <v>72</v>
      </c>
      <c r="H25" s="46"/>
      <c r="I25" s="46"/>
      <c r="J25" s="46"/>
    </row>
  </sheetData>
  <sheetProtection/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 horizontalCentered="1"/>
  <pageMargins left="0.55" right="0.55" top="1" bottom="1" header="0.51" footer="0.51"/>
  <pageSetup horizontalDpi="600" verticalDpi="600" orientation="portrait" paperSize="9"/>
  <headerFooter>
    <oddHeader>&amp;L附件1：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P10" sqref="P10"/>
    </sheetView>
  </sheetViews>
  <sheetFormatPr defaultColWidth="9.00390625" defaultRowHeight="14.25"/>
  <cols>
    <col min="1" max="1" width="11.00390625" style="0" customWidth="1"/>
    <col min="2" max="10" width="7.75390625" style="0" customWidth="1"/>
  </cols>
  <sheetData>
    <row r="1" spans="1:10" s="28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s="29" customFormat="1" ht="27" customHeight="1">
      <c r="A2" s="3" t="s">
        <v>73</v>
      </c>
      <c r="B2" s="3"/>
      <c r="C2" s="3"/>
      <c r="D2" s="3"/>
      <c r="E2" s="3"/>
      <c r="F2" s="4"/>
      <c r="G2" s="31" t="s">
        <v>2</v>
      </c>
      <c r="H2" s="32"/>
      <c r="I2" s="32"/>
      <c r="J2" s="32"/>
      <c r="K2" s="33"/>
      <c r="L2" s="33"/>
      <c r="M2" s="33"/>
    </row>
    <row r="3" spans="1:13" s="28" customFormat="1" ht="18.75" customHeight="1">
      <c r="A3" s="7"/>
      <c r="B3" s="7"/>
      <c r="C3" s="8"/>
      <c r="D3" s="7"/>
      <c r="E3" s="7"/>
      <c r="F3" s="9"/>
      <c r="G3" s="9"/>
      <c r="H3" s="9"/>
      <c r="I3" s="9"/>
      <c r="J3" s="25"/>
      <c r="K3" s="34"/>
      <c r="L3" s="34"/>
      <c r="M3" s="34"/>
    </row>
    <row r="4" spans="1:10" s="28" customFormat="1" ht="25.5" customHeight="1">
      <c r="A4" s="10" t="s">
        <v>42</v>
      </c>
      <c r="B4" s="11" t="s">
        <v>4</v>
      </c>
      <c r="C4" s="11"/>
      <c r="D4" s="11"/>
      <c r="E4" s="11"/>
      <c r="F4" s="11" t="s">
        <v>5</v>
      </c>
      <c r="G4" s="11"/>
      <c r="H4" s="11"/>
      <c r="I4" s="11"/>
      <c r="J4" s="11" t="s">
        <v>6</v>
      </c>
    </row>
    <row r="5" spans="1:10" s="28" customFormat="1" ht="25.5" customHeight="1">
      <c r="A5" s="10"/>
      <c r="B5" s="11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 t="s">
        <v>10</v>
      </c>
      <c r="J5" s="11"/>
    </row>
    <row r="6" spans="1:10" s="30" customFormat="1" ht="24" customHeight="1">
      <c r="A6" s="11" t="s">
        <v>11</v>
      </c>
      <c r="B6" s="35">
        <v>10</v>
      </c>
      <c r="C6" s="11">
        <v>4</v>
      </c>
      <c r="D6" s="11">
        <v>6</v>
      </c>
      <c r="E6" s="13" t="s">
        <v>12</v>
      </c>
      <c r="F6" s="35"/>
      <c r="G6" s="14"/>
      <c r="H6" s="11"/>
      <c r="I6" s="13" t="s">
        <v>13</v>
      </c>
      <c r="J6" s="42"/>
    </row>
    <row r="7" spans="1:10" s="30" customFormat="1" ht="24" customHeight="1">
      <c r="A7" s="11" t="s">
        <v>14</v>
      </c>
      <c r="B7" s="35">
        <v>16</v>
      </c>
      <c r="C7" s="11">
        <v>2</v>
      </c>
      <c r="D7" s="11">
        <v>14</v>
      </c>
      <c r="E7" s="13"/>
      <c r="F7" s="35"/>
      <c r="G7" s="14"/>
      <c r="H7" s="11"/>
      <c r="I7" s="13"/>
      <c r="J7" s="42"/>
    </row>
    <row r="8" spans="1:10" s="30" customFormat="1" ht="24" customHeight="1">
      <c r="A8" s="11" t="s">
        <v>15</v>
      </c>
      <c r="B8" s="35">
        <v>3</v>
      </c>
      <c r="C8" s="11">
        <v>2</v>
      </c>
      <c r="D8" s="11">
        <v>1</v>
      </c>
      <c r="E8" s="13"/>
      <c r="F8" s="35"/>
      <c r="G8" s="14"/>
      <c r="H8" s="11"/>
      <c r="I8" s="13"/>
      <c r="J8" s="42"/>
    </row>
    <row r="9" spans="1:10" s="30" customFormat="1" ht="24" customHeight="1">
      <c r="A9" s="11" t="s">
        <v>16</v>
      </c>
      <c r="B9" s="35">
        <v>2</v>
      </c>
      <c r="C9" s="11">
        <v>2</v>
      </c>
      <c r="D9" s="37"/>
      <c r="E9" s="13"/>
      <c r="F9" s="35"/>
      <c r="G9" s="14"/>
      <c r="H9" s="37"/>
      <c r="I9" s="13"/>
      <c r="J9" s="42"/>
    </row>
    <row r="10" spans="1:10" s="30" customFormat="1" ht="24" customHeight="1">
      <c r="A10" s="11" t="s">
        <v>17</v>
      </c>
      <c r="B10" s="35"/>
      <c r="C10" s="11"/>
      <c r="D10" s="37"/>
      <c r="E10" s="13"/>
      <c r="F10" s="35"/>
      <c r="G10" s="14"/>
      <c r="H10" s="37"/>
      <c r="I10" s="13"/>
      <c r="J10" s="42"/>
    </row>
    <row r="11" spans="1:10" s="30" customFormat="1" ht="24" customHeight="1">
      <c r="A11" s="11" t="s">
        <v>18</v>
      </c>
      <c r="B11" s="35"/>
      <c r="C11" s="11"/>
      <c r="D11" s="38"/>
      <c r="E11" s="13"/>
      <c r="F11" s="35"/>
      <c r="G11" s="14"/>
      <c r="H11" s="38"/>
      <c r="I11" s="13"/>
      <c r="J11" s="42"/>
    </row>
    <row r="12" spans="1:10" s="30" customFormat="1" ht="24" customHeight="1">
      <c r="A12" s="11" t="s">
        <v>19</v>
      </c>
      <c r="B12" s="35">
        <v>1</v>
      </c>
      <c r="C12" s="11">
        <v>1</v>
      </c>
      <c r="D12" s="37"/>
      <c r="E12" s="13"/>
      <c r="F12" s="35"/>
      <c r="G12" s="14"/>
      <c r="H12" s="37"/>
      <c r="I12" s="13"/>
      <c r="J12" s="42"/>
    </row>
    <row r="13" spans="1:10" s="30" customFormat="1" ht="24" customHeight="1">
      <c r="A13" s="11" t="s">
        <v>20</v>
      </c>
      <c r="B13" s="35">
        <v>2</v>
      </c>
      <c r="C13" s="11">
        <v>2</v>
      </c>
      <c r="D13" s="37"/>
      <c r="E13" s="13"/>
      <c r="F13" s="35"/>
      <c r="G13" s="14"/>
      <c r="H13" s="37"/>
      <c r="I13" s="13"/>
      <c r="J13" s="42"/>
    </row>
    <row r="14" spans="1:10" s="30" customFormat="1" ht="24" customHeight="1">
      <c r="A14" s="11" t="s">
        <v>21</v>
      </c>
      <c r="B14" s="35">
        <v>1</v>
      </c>
      <c r="C14" s="11">
        <v>1</v>
      </c>
      <c r="D14" s="38"/>
      <c r="E14" s="13"/>
      <c r="F14" s="35"/>
      <c r="G14" s="14"/>
      <c r="H14" s="38"/>
      <c r="I14" s="13"/>
      <c r="J14" s="42"/>
    </row>
    <row r="15" spans="1:10" s="30" customFormat="1" ht="24" customHeight="1">
      <c r="A15" s="11" t="s">
        <v>22</v>
      </c>
      <c r="B15" s="35"/>
      <c r="C15" s="11"/>
      <c r="D15" s="11"/>
      <c r="E15" s="13"/>
      <c r="F15" s="35"/>
      <c r="G15" s="14"/>
      <c r="H15" s="11"/>
      <c r="I15" s="13"/>
      <c r="J15" s="42"/>
    </row>
    <row r="16" spans="1:10" s="30" customFormat="1" ht="24" customHeight="1">
      <c r="A16" s="11" t="s">
        <v>23</v>
      </c>
      <c r="B16" s="35">
        <v>2</v>
      </c>
      <c r="C16" s="11">
        <v>1</v>
      </c>
      <c r="D16" s="11">
        <v>1</v>
      </c>
      <c r="E16" s="13"/>
      <c r="F16" s="35"/>
      <c r="G16" s="14"/>
      <c r="H16" s="11"/>
      <c r="I16" s="13"/>
      <c r="J16" s="42"/>
    </row>
    <row r="17" spans="1:10" s="30" customFormat="1" ht="24" customHeight="1">
      <c r="A17" s="11" t="s">
        <v>24</v>
      </c>
      <c r="B17" s="35">
        <v>2</v>
      </c>
      <c r="C17" s="11">
        <v>1</v>
      </c>
      <c r="D17" s="11">
        <v>1</v>
      </c>
      <c r="E17" s="13"/>
      <c r="F17" s="35"/>
      <c r="G17" s="14"/>
      <c r="H17" s="11"/>
      <c r="I17" s="13"/>
      <c r="J17" s="42"/>
    </row>
    <row r="18" spans="1:10" s="30" customFormat="1" ht="24" customHeight="1">
      <c r="A18" s="11" t="s">
        <v>25</v>
      </c>
      <c r="B18" s="35">
        <v>1</v>
      </c>
      <c r="C18" s="11">
        <v>1</v>
      </c>
      <c r="D18" s="11"/>
      <c r="E18" s="13"/>
      <c r="F18" s="35"/>
      <c r="G18" s="14"/>
      <c r="H18" s="11"/>
      <c r="I18" s="13"/>
      <c r="J18" s="42"/>
    </row>
    <row r="19" spans="1:10" s="30" customFormat="1" ht="24" customHeight="1">
      <c r="A19" s="11" t="s">
        <v>26</v>
      </c>
      <c r="B19" s="35"/>
      <c r="C19" s="15"/>
      <c r="D19" s="17"/>
      <c r="E19" s="13"/>
      <c r="F19" s="35"/>
      <c r="G19" s="17"/>
      <c r="H19" s="17"/>
      <c r="I19" s="13"/>
      <c r="J19" s="42"/>
    </row>
    <row r="20" spans="1:10" s="30" customFormat="1" ht="24" customHeight="1">
      <c r="A20" s="11" t="s">
        <v>27</v>
      </c>
      <c r="B20" s="35">
        <f>SUM(B6:B19)</f>
        <v>40</v>
      </c>
      <c r="C20" s="35">
        <f>SUM(C6:C19)</f>
        <v>17</v>
      </c>
      <c r="D20" s="35">
        <f>SUM(D6:D19)</f>
        <v>23</v>
      </c>
      <c r="E20" s="27"/>
      <c r="F20" s="35"/>
      <c r="G20" s="35"/>
      <c r="H20" s="35"/>
      <c r="I20" s="18"/>
      <c r="J20" s="42"/>
    </row>
    <row r="21" spans="1:10" s="30" customFormat="1" ht="12" customHeight="1">
      <c r="A21" s="39"/>
      <c r="B21" s="39"/>
      <c r="C21" s="39"/>
      <c r="D21" s="39"/>
      <c r="E21" s="39"/>
      <c r="F21" s="39"/>
      <c r="G21" s="39"/>
      <c r="H21" s="39"/>
      <c r="I21" s="39"/>
      <c r="J21" s="40"/>
    </row>
    <row r="22" spans="1:10" s="30" customFormat="1" ht="6.75" customHeight="1" hidden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s="30" customFormat="1" ht="15.75" customHeight="1">
      <c r="A23" s="41" t="s">
        <v>28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s="30" customFormat="1" ht="21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s="1" customFormat="1" ht="23.25" customHeight="1">
      <c r="A25" s="22" t="s">
        <v>74</v>
      </c>
      <c r="B25" s="22"/>
      <c r="C25" s="22" t="s">
        <v>75</v>
      </c>
      <c r="D25" s="23"/>
      <c r="E25" s="23"/>
      <c r="F25" s="23"/>
      <c r="G25" s="22" t="s">
        <v>76</v>
      </c>
      <c r="H25" s="24"/>
      <c r="I25" s="24"/>
      <c r="J25" s="24"/>
    </row>
  </sheetData>
  <sheetProtection/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 horizontalCentered="1"/>
  <pageMargins left="0.75" right="0.75" top="1" bottom="1" header="0.51" footer="0.51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Q9" sqref="Q9"/>
    </sheetView>
  </sheetViews>
  <sheetFormatPr defaultColWidth="9.00390625" defaultRowHeight="14.25"/>
  <cols>
    <col min="1" max="1" width="10.125" style="0" customWidth="1"/>
    <col min="2" max="4" width="8.00390625" style="0" customWidth="1"/>
    <col min="5" max="5" width="7.375" style="0" customWidth="1"/>
    <col min="6" max="8" width="8.00390625" style="0" customWidth="1"/>
    <col min="9" max="9" width="7.50390625" style="0" customWidth="1"/>
    <col min="10" max="10" width="8.00390625" style="0" customWidth="1"/>
  </cols>
  <sheetData>
    <row r="1" spans="1:10" s="28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s="29" customFormat="1" ht="27" customHeight="1">
      <c r="A2" s="3" t="s">
        <v>77</v>
      </c>
      <c r="B2" s="3"/>
      <c r="C2" s="3"/>
      <c r="D2" s="3"/>
      <c r="E2" s="3"/>
      <c r="F2" s="4"/>
      <c r="G2" s="31" t="s">
        <v>2</v>
      </c>
      <c r="H2" s="32"/>
      <c r="I2" s="32"/>
      <c r="J2" s="32"/>
      <c r="K2" s="33"/>
      <c r="L2" s="33"/>
      <c r="M2" s="33"/>
    </row>
    <row r="3" spans="1:13" s="28" customFormat="1" ht="15" customHeight="1">
      <c r="A3" s="7"/>
      <c r="B3" s="7"/>
      <c r="C3" s="8"/>
      <c r="D3" s="7"/>
      <c r="E3" s="7"/>
      <c r="F3" s="9"/>
      <c r="G3" s="9"/>
      <c r="H3" s="9"/>
      <c r="I3" s="9"/>
      <c r="J3" s="25"/>
      <c r="K3" s="34"/>
      <c r="L3" s="34"/>
      <c r="M3" s="34"/>
    </row>
    <row r="4" spans="1:10" s="28" customFormat="1" ht="25.5" customHeight="1">
      <c r="A4" s="10" t="s">
        <v>33</v>
      </c>
      <c r="B4" s="11" t="s">
        <v>4</v>
      </c>
      <c r="C4" s="11"/>
      <c r="D4" s="11"/>
      <c r="E4" s="11"/>
      <c r="F4" s="11" t="s">
        <v>5</v>
      </c>
      <c r="G4" s="11"/>
      <c r="H4" s="11"/>
      <c r="I4" s="11"/>
      <c r="J4" s="11" t="s">
        <v>6</v>
      </c>
    </row>
    <row r="5" spans="1:10" s="28" customFormat="1" ht="25.5" customHeight="1">
      <c r="A5" s="10"/>
      <c r="B5" s="11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 t="s">
        <v>10</v>
      </c>
      <c r="J5" s="11"/>
    </row>
    <row r="6" spans="1:10" s="30" customFormat="1" ht="24" customHeight="1">
      <c r="A6" s="11" t="s">
        <v>11</v>
      </c>
      <c r="B6" s="35">
        <v>8</v>
      </c>
      <c r="C6" s="11">
        <v>3</v>
      </c>
      <c r="D6" s="36">
        <v>5</v>
      </c>
      <c r="E6" s="13" t="s">
        <v>12</v>
      </c>
      <c r="F6" s="35"/>
      <c r="G6" s="14"/>
      <c r="H6" s="11"/>
      <c r="I6" s="13" t="s">
        <v>13</v>
      </c>
      <c r="J6" s="26"/>
    </row>
    <row r="7" spans="1:10" s="30" customFormat="1" ht="24" customHeight="1">
      <c r="A7" s="11" t="s">
        <v>14</v>
      </c>
      <c r="B7" s="35">
        <v>12</v>
      </c>
      <c r="C7" s="11">
        <v>3</v>
      </c>
      <c r="D7" s="36">
        <v>9</v>
      </c>
      <c r="E7" s="13"/>
      <c r="F7" s="35"/>
      <c r="G7" s="14"/>
      <c r="H7" s="11"/>
      <c r="I7" s="13"/>
      <c r="J7" s="26"/>
    </row>
    <row r="8" spans="1:10" s="30" customFormat="1" ht="24" customHeight="1">
      <c r="A8" s="11" t="s">
        <v>15</v>
      </c>
      <c r="B8" s="35">
        <v>2</v>
      </c>
      <c r="C8" s="11">
        <v>1</v>
      </c>
      <c r="D8" s="11">
        <v>1</v>
      </c>
      <c r="E8" s="13"/>
      <c r="F8" s="35"/>
      <c r="G8" s="14"/>
      <c r="H8" s="11"/>
      <c r="I8" s="13"/>
      <c r="J8" s="26"/>
    </row>
    <row r="9" spans="1:10" s="30" customFormat="1" ht="24" customHeight="1">
      <c r="A9" s="11" t="s">
        <v>16</v>
      </c>
      <c r="B9" s="35">
        <v>1</v>
      </c>
      <c r="C9" s="11">
        <v>1</v>
      </c>
      <c r="D9" s="37"/>
      <c r="E9" s="13"/>
      <c r="F9" s="35"/>
      <c r="G9" s="14"/>
      <c r="H9" s="37"/>
      <c r="I9" s="13"/>
      <c r="J9" s="26"/>
    </row>
    <row r="10" spans="1:10" s="30" customFormat="1" ht="24" customHeight="1">
      <c r="A10" s="11" t="s">
        <v>17</v>
      </c>
      <c r="B10" s="35"/>
      <c r="C10" s="11"/>
      <c r="D10" s="37"/>
      <c r="E10" s="13"/>
      <c r="F10" s="35"/>
      <c r="G10" s="14"/>
      <c r="H10" s="37"/>
      <c r="I10" s="13"/>
      <c r="J10" s="26"/>
    </row>
    <row r="11" spans="1:10" s="30" customFormat="1" ht="24" customHeight="1">
      <c r="A11" s="11" t="s">
        <v>18</v>
      </c>
      <c r="B11" s="35">
        <v>2</v>
      </c>
      <c r="C11" s="11">
        <v>2</v>
      </c>
      <c r="D11" s="38"/>
      <c r="E11" s="13"/>
      <c r="F11" s="35"/>
      <c r="G11" s="14"/>
      <c r="H11" s="38"/>
      <c r="I11" s="13"/>
      <c r="J11" s="26"/>
    </row>
    <row r="12" spans="1:10" s="30" customFormat="1" ht="24" customHeight="1">
      <c r="A12" s="11" t="s">
        <v>19</v>
      </c>
      <c r="B12" s="35">
        <v>1</v>
      </c>
      <c r="C12" s="11">
        <v>1</v>
      </c>
      <c r="D12" s="37"/>
      <c r="E12" s="13"/>
      <c r="F12" s="35"/>
      <c r="G12" s="14"/>
      <c r="H12" s="37"/>
      <c r="I12" s="13"/>
      <c r="J12" s="26"/>
    </row>
    <row r="13" spans="1:10" s="30" customFormat="1" ht="24" customHeight="1">
      <c r="A13" s="11" t="s">
        <v>20</v>
      </c>
      <c r="B13" s="35"/>
      <c r="C13" s="11"/>
      <c r="D13" s="37"/>
      <c r="E13" s="13"/>
      <c r="F13" s="35"/>
      <c r="G13" s="14"/>
      <c r="H13" s="37"/>
      <c r="I13" s="13"/>
      <c r="J13" s="26"/>
    </row>
    <row r="14" spans="1:10" s="30" customFormat="1" ht="24" customHeight="1">
      <c r="A14" s="11" t="s">
        <v>21</v>
      </c>
      <c r="B14" s="35"/>
      <c r="C14" s="11"/>
      <c r="D14" s="38"/>
      <c r="E14" s="13"/>
      <c r="F14" s="35"/>
      <c r="G14" s="14"/>
      <c r="H14" s="38"/>
      <c r="I14" s="13"/>
      <c r="J14" s="26"/>
    </row>
    <row r="15" spans="1:10" s="30" customFormat="1" ht="24" customHeight="1">
      <c r="A15" s="11" t="s">
        <v>22</v>
      </c>
      <c r="B15" s="35">
        <v>1</v>
      </c>
      <c r="C15" s="11"/>
      <c r="D15" s="11">
        <v>1</v>
      </c>
      <c r="E15" s="13"/>
      <c r="F15" s="35"/>
      <c r="G15" s="14"/>
      <c r="H15" s="11"/>
      <c r="I15" s="13"/>
      <c r="J15" s="26"/>
    </row>
    <row r="16" spans="1:10" s="30" customFormat="1" ht="24" customHeight="1">
      <c r="A16" s="11" t="s">
        <v>23</v>
      </c>
      <c r="B16" s="35"/>
      <c r="C16" s="11"/>
      <c r="D16" s="11"/>
      <c r="E16" s="13"/>
      <c r="F16" s="35"/>
      <c r="G16" s="14"/>
      <c r="H16" s="11"/>
      <c r="I16" s="13"/>
      <c r="J16" s="26"/>
    </row>
    <row r="17" spans="1:10" s="30" customFormat="1" ht="24" customHeight="1">
      <c r="A17" s="11" t="s">
        <v>24</v>
      </c>
      <c r="B17" s="35">
        <v>1</v>
      </c>
      <c r="C17" s="11">
        <v>1</v>
      </c>
      <c r="D17" s="11"/>
      <c r="E17" s="13"/>
      <c r="F17" s="35">
        <v>1</v>
      </c>
      <c r="G17" s="14"/>
      <c r="H17" s="11">
        <v>1</v>
      </c>
      <c r="I17" s="13"/>
      <c r="J17" s="26"/>
    </row>
    <row r="18" spans="1:10" s="30" customFormat="1" ht="24" customHeight="1">
      <c r="A18" s="11" t="s">
        <v>25</v>
      </c>
      <c r="B18" s="35"/>
      <c r="C18" s="11"/>
      <c r="D18" s="11"/>
      <c r="E18" s="13"/>
      <c r="F18" s="35">
        <v>1</v>
      </c>
      <c r="G18" s="14"/>
      <c r="H18" s="11">
        <v>1</v>
      </c>
      <c r="I18" s="13"/>
      <c r="J18" s="26"/>
    </row>
    <row r="19" spans="1:10" s="30" customFormat="1" ht="24" customHeight="1">
      <c r="A19" s="11" t="s">
        <v>26</v>
      </c>
      <c r="B19" s="35"/>
      <c r="C19" s="15"/>
      <c r="D19" s="17"/>
      <c r="E19" s="13"/>
      <c r="F19" s="35"/>
      <c r="G19" s="17"/>
      <c r="H19" s="17"/>
      <c r="I19" s="13"/>
      <c r="J19" s="26"/>
    </row>
    <row r="20" spans="1:10" s="30" customFormat="1" ht="24" customHeight="1">
      <c r="A20" s="11" t="s">
        <v>27</v>
      </c>
      <c r="B20" s="35">
        <f aca="true" t="shared" si="0" ref="B20:F20">SUM(B6:B19)</f>
        <v>28</v>
      </c>
      <c r="C20" s="35">
        <f t="shared" si="0"/>
        <v>12</v>
      </c>
      <c r="D20" s="35">
        <f t="shared" si="0"/>
        <v>16</v>
      </c>
      <c r="E20" s="27"/>
      <c r="F20" s="35">
        <f t="shared" si="0"/>
        <v>2</v>
      </c>
      <c r="G20" s="35"/>
      <c r="H20" s="35">
        <f>SUM(H6:H19)</f>
        <v>2</v>
      </c>
      <c r="I20" s="27"/>
      <c r="J20" s="26"/>
    </row>
    <row r="21" spans="1:10" s="30" customFormat="1" ht="21" customHeight="1">
      <c r="A21" s="19"/>
      <c r="B21" s="19"/>
      <c r="C21" s="19"/>
      <c r="D21" s="19"/>
      <c r="E21" s="19"/>
      <c r="F21" s="19"/>
      <c r="G21" s="19"/>
      <c r="H21" s="19"/>
      <c r="I21" s="19"/>
      <c r="J21" s="21"/>
    </row>
    <row r="22" spans="1:10" s="30" customFormat="1" ht="16.5" customHeight="1">
      <c r="A22" s="20" t="s">
        <v>28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s="30" customFormat="1" ht="15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s="30" customFormat="1" ht="21" customHeight="1">
      <c r="A24" s="22" t="s">
        <v>78</v>
      </c>
      <c r="B24" s="22"/>
      <c r="C24" s="22" t="s">
        <v>79</v>
      </c>
      <c r="D24" s="23"/>
      <c r="E24" s="23"/>
      <c r="F24" s="23"/>
      <c r="G24" s="22" t="s">
        <v>80</v>
      </c>
      <c r="H24" s="24"/>
      <c r="I24" s="24"/>
      <c r="J24" s="24"/>
    </row>
  </sheetData>
  <sheetProtection/>
  <mergeCells count="13">
    <mergeCell ref="A1:J1"/>
    <mergeCell ref="A2:F2"/>
    <mergeCell ref="G2:J2"/>
    <mergeCell ref="B4:E4"/>
    <mergeCell ref="F4:I4"/>
    <mergeCell ref="A21:J21"/>
    <mergeCell ref="A22:J22"/>
    <mergeCell ref="A24:B24"/>
    <mergeCell ref="C24:F24"/>
    <mergeCell ref="G24:J24"/>
    <mergeCell ref="A4:A5"/>
    <mergeCell ref="E6:E20"/>
    <mergeCell ref="I6:I20"/>
  </mergeCells>
  <printOptions horizontalCentered="1"/>
  <pageMargins left="0.75" right="0.75" top="1" bottom="1" header="0.51" footer="0.51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P9" sqref="P9"/>
    </sheetView>
  </sheetViews>
  <sheetFormatPr defaultColWidth="9.00390625" defaultRowHeight="14.25"/>
  <cols>
    <col min="1" max="1" width="9.875" style="0" customWidth="1"/>
    <col min="2" max="10" width="7.75390625" style="0" customWidth="1"/>
  </cols>
  <sheetData>
    <row r="1" spans="1:10" s="28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s="29" customFormat="1" ht="28.5" customHeight="1">
      <c r="A2" s="3" t="s">
        <v>81</v>
      </c>
      <c r="B2" s="3"/>
      <c r="C2" s="3"/>
      <c r="D2" s="3"/>
      <c r="E2" s="3"/>
      <c r="F2" s="4"/>
      <c r="G2" s="31" t="s">
        <v>2</v>
      </c>
      <c r="H2" s="32"/>
      <c r="I2" s="32"/>
      <c r="J2" s="32"/>
      <c r="K2" s="33"/>
      <c r="L2" s="33"/>
      <c r="M2" s="33"/>
    </row>
    <row r="3" spans="1:13" s="28" customFormat="1" ht="15.75" customHeight="1">
      <c r="A3" s="7"/>
      <c r="B3" s="7"/>
      <c r="C3" s="8"/>
      <c r="D3" s="7"/>
      <c r="E3" s="7"/>
      <c r="F3" s="9"/>
      <c r="G3" s="9"/>
      <c r="H3" s="9"/>
      <c r="I3" s="9"/>
      <c r="J3" s="25"/>
      <c r="K3" s="34"/>
      <c r="L3" s="34"/>
      <c r="M3" s="34"/>
    </row>
    <row r="4" spans="1:10" s="28" customFormat="1" ht="25.5" customHeight="1">
      <c r="A4" s="10" t="s">
        <v>33</v>
      </c>
      <c r="B4" s="11" t="s">
        <v>4</v>
      </c>
      <c r="C4" s="11"/>
      <c r="D4" s="11"/>
      <c r="E4" s="11"/>
      <c r="F4" s="11" t="s">
        <v>5</v>
      </c>
      <c r="G4" s="11"/>
      <c r="H4" s="11"/>
      <c r="I4" s="11"/>
      <c r="J4" s="11" t="s">
        <v>6</v>
      </c>
    </row>
    <row r="5" spans="1:10" s="28" customFormat="1" ht="25.5" customHeight="1">
      <c r="A5" s="10"/>
      <c r="B5" s="11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 t="s">
        <v>10</v>
      </c>
      <c r="J5" s="11"/>
    </row>
    <row r="6" spans="1:10" s="30" customFormat="1" ht="24" customHeight="1">
      <c r="A6" s="11" t="s">
        <v>11</v>
      </c>
      <c r="B6" s="12">
        <v>6</v>
      </c>
      <c r="C6" s="13"/>
      <c r="D6" s="13">
        <v>6</v>
      </c>
      <c r="E6" s="13" t="s">
        <v>12</v>
      </c>
      <c r="F6" s="12"/>
      <c r="G6" s="14"/>
      <c r="H6" s="13"/>
      <c r="I6" s="13" t="s">
        <v>13</v>
      </c>
      <c r="J6" s="26"/>
    </row>
    <row r="7" spans="1:10" s="30" customFormat="1" ht="24" customHeight="1">
      <c r="A7" s="11" t="s">
        <v>14</v>
      </c>
      <c r="B7" s="12">
        <v>5</v>
      </c>
      <c r="C7" s="13"/>
      <c r="D7" s="13">
        <v>5</v>
      </c>
      <c r="E7" s="13"/>
      <c r="F7" s="12"/>
      <c r="G7" s="14"/>
      <c r="H7" s="13"/>
      <c r="I7" s="13"/>
      <c r="J7" s="26"/>
    </row>
    <row r="8" spans="1:10" s="30" customFormat="1" ht="24" customHeight="1">
      <c r="A8" s="11" t="s">
        <v>15</v>
      </c>
      <c r="B8" s="12">
        <v>4</v>
      </c>
      <c r="C8" s="13"/>
      <c r="D8" s="13">
        <v>4</v>
      </c>
      <c r="E8" s="13"/>
      <c r="F8" s="12"/>
      <c r="G8" s="14"/>
      <c r="H8" s="13"/>
      <c r="I8" s="13"/>
      <c r="J8" s="26"/>
    </row>
    <row r="9" spans="1:10" s="30" customFormat="1" ht="24" customHeight="1">
      <c r="A9" s="11" t="s">
        <v>16</v>
      </c>
      <c r="B9" s="12"/>
      <c r="C9" s="13"/>
      <c r="D9" s="15"/>
      <c r="E9" s="13"/>
      <c r="F9" s="12"/>
      <c r="G9" s="14"/>
      <c r="H9" s="15"/>
      <c r="I9" s="13"/>
      <c r="J9" s="26"/>
    </row>
    <row r="10" spans="1:10" s="30" customFormat="1" ht="24" customHeight="1">
      <c r="A10" s="11" t="s">
        <v>17</v>
      </c>
      <c r="B10" s="12"/>
      <c r="C10" s="13"/>
      <c r="D10" s="15"/>
      <c r="E10" s="13"/>
      <c r="F10" s="12"/>
      <c r="G10" s="14"/>
      <c r="H10" s="15"/>
      <c r="I10" s="13"/>
      <c r="J10" s="26"/>
    </row>
    <row r="11" spans="1:10" s="30" customFormat="1" ht="24" customHeight="1">
      <c r="A11" s="11" t="s">
        <v>18</v>
      </c>
      <c r="B11" s="12"/>
      <c r="C11" s="13"/>
      <c r="D11" s="16"/>
      <c r="E11" s="13"/>
      <c r="F11" s="12"/>
      <c r="G11" s="14"/>
      <c r="H11" s="16"/>
      <c r="I11" s="13"/>
      <c r="J11" s="26"/>
    </row>
    <row r="12" spans="1:10" s="30" customFormat="1" ht="24" customHeight="1">
      <c r="A12" s="11" t="s">
        <v>19</v>
      </c>
      <c r="B12" s="12"/>
      <c r="C12" s="13"/>
      <c r="D12" s="15"/>
      <c r="E12" s="13"/>
      <c r="F12" s="12"/>
      <c r="G12" s="14"/>
      <c r="H12" s="15"/>
      <c r="I12" s="13"/>
      <c r="J12" s="26"/>
    </row>
    <row r="13" spans="1:10" s="30" customFormat="1" ht="24" customHeight="1">
      <c r="A13" s="11" t="s">
        <v>20</v>
      </c>
      <c r="B13" s="12"/>
      <c r="C13" s="13"/>
      <c r="D13" s="15"/>
      <c r="E13" s="13"/>
      <c r="F13" s="12"/>
      <c r="G13" s="14"/>
      <c r="H13" s="15"/>
      <c r="I13" s="13"/>
      <c r="J13" s="26"/>
    </row>
    <row r="14" spans="1:10" s="30" customFormat="1" ht="24" customHeight="1">
      <c r="A14" s="11" t="s">
        <v>21</v>
      </c>
      <c r="B14" s="12"/>
      <c r="C14" s="13"/>
      <c r="D14" s="16"/>
      <c r="E14" s="13"/>
      <c r="F14" s="12"/>
      <c r="G14" s="14"/>
      <c r="H14" s="16"/>
      <c r="I14" s="13"/>
      <c r="J14" s="26"/>
    </row>
    <row r="15" spans="1:10" s="30" customFormat="1" ht="24" customHeight="1">
      <c r="A15" s="11" t="s">
        <v>22</v>
      </c>
      <c r="B15" s="12"/>
      <c r="C15" s="13"/>
      <c r="D15" s="13"/>
      <c r="E15" s="13"/>
      <c r="F15" s="12"/>
      <c r="G15" s="14"/>
      <c r="H15" s="13"/>
      <c r="I15" s="13"/>
      <c r="J15" s="26"/>
    </row>
    <row r="16" spans="1:10" s="30" customFormat="1" ht="24" customHeight="1">
      <c r="A16" s="11" t="s">
        <v>23</v>
      </c>
      <c r="B16" s="12">
        <v>1</v>
      </c>
      <c r="C16" s="13"/>
      <c r="D16" s="13">
        <v>1</v>
      </c>
      <c r="E16" s="13"/>
      <c r="F16" s="12"/>
      <c r="G16" s="14"/>
      <c r="H16" s="13"/>
      <c r="I16" s="13"/>
      <c r="J16" s="26"/>
    </row>
    <row r="17" spans="1:10" s="30" customFormat="1" ht="24" customHeight="1">
      <c r="A17" s="11" t="s">
        <v>24</v>
      </c>
      <c r="B17" s="12">
        <v>4</v>
      </c>
      <c r="C17" s="13"/>
      <c r="D17" s="13">
        <v>4</v>
      </c>
      <c r="E17" s="13"/>
      <c r="F17" s="12"/>
      <c r="G17" s="14"/>
      <c r="H17" s="13"/>
      <c r="I17" s="13"/>
      <c r="J17" s="26"/>
    </row>
    <row r="18" spans="1:10" s="30" customFormat="1" ht="24" customHeight="1">
      <c r="A18" s="11" t="s">
        <v>25</v>
      </c>
      <c r="B18" s="12"/>
      <c r="C18" s="13"/>
      <c r="D18" s="13"/>
      <c r="E18" s="13"/>
      <c r="F18" s="12"/>
      <c r="G18" s="14"/>
      <c r="H18" s="13"/>
      <c r="I18" s="13"/>
      <c r="J18" s="26"/>
    </row>
    <row r="19" spans="1:10" s="30" customFormat="1" ht="24" customHeight="1">
      <c r="A19" s="11" t="s">
        <v>26</v>
      </c>
      <c r="B19" s="12"/>
      <c r="C19" s="15"/>
      <c r="D19" s="17"/>
      <c r="E19" s="13"/>
      <c r="F19" s="12"/>
      <c r="G19" s="17"/>
      <c r="H19" s="17"/>
      <c r="I19" s="13"/>
      <c r="J19" s="26"/>
    </row>
    <row r="20" spans="1:10" s="30" customFormat="1" ht="24" customHeight="1">
      <c r="A20" s="11" t="s">
        <v>27</v>
      </c>
      <c r="B20" s="12">
        <f>SUM(B6:B19)</f>
        <v>20</v>
      </c>
      <c r="C20" s="12"/>
      <c r="D20" s="12">
        <f>SUM(D6:D19)</f>
        <v>20</v>
      </c>
      <c r="E20" s="18"/>
      <c r="F20" s="12"/>
      <c r="G20" s="12"/>
      <c r="H20" s="12"/>
      <c r="I20" s="18"/>
      <c r="J20" s="26"/>
    </row>
    <row r="21" spans="1:10" s="30" customFormat="1" ht="18" customHeight="1">
      <c r="A21" s="19"/>
      <c r="B21" s="19"/>
      <c r="C21" s="19"/>
      <c r="D21" s="19"/>
      <c r="E21" s="19"/>
      <c r="F21" s="19"/>
      <c r="G21" s="19"/>
      <c r="H21" s="19"/>
      <c r="I21" s="19"/>
      <c r="J21" s="21"/>
    </row>
    <row r="22" spans="1:10" s="30" customFormat="1" ht="21" customHeight="1">
      <c r="A22" s="20" t="s">
        <v>28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s="30" customFormat="1" ht="15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s="30" customFormat="1" ht="21" customHeight="1">
      <c r="A24" s="22" t="s">
        <v>82</v>
      </c>
      <c r="B24" s="22"/>
      <c r="C24" s="22" t="s">
        <v>83</v>
      </c>
      <c r="D24" s="23"/>
      <c r="E24" s="23"/>
      <c r="F24" s="23"/>
      <c r="G24" s="22" t="s">
        <v>84</v>
      </c>
      <c r="H24" s="24"/>
      <c r="I24" s="24"/>
      <c r="J24" s="24"/>
    </row>
  </sheetData>
  <sheetProtection/>
  <mergeCells count="13">
    <mergeCell ref="A1:J1"/>
    <mergeCell ref="A2:F2"/>
    <mergeCell ref="G2:J2"/>
    <mergeCell ref="B4:E4"/>
    <mergeCell ref="F4:I4"/>
    <mergeCell ref="A21:J21"/>
    <mergeCell ref="A22:J22"/>
    <mergeCell ref="A24:B24"/>
    <mergeCell ref="C24:F24"/>
    <mergeCell ref="G24:J24"/>
    <mergeCell ref="A4:A5"/>
    <mergeCell ref="E6:E20"/>
    <mergeCell ref="I6:I20"/>
  </mergeCells>
  <printOptions horizontalCentered="1"/>
  <pageMargins left="0.55" right="0.55" top="1" bottom="1" header="0.51" footer="0.51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P16" sqref="P16"/>
    </sheetView>
  </sheetViews>
  <sheetFormatPr defaultColWidth="9.00390625" defaultRowHeight="14.25"/>
  <cols>
    <col min="1" max="1" width="10.75390625" style="0" customWidth="1"/>
    <col min="2" max="10" width="7.375" style="0" customWidth="1"/>
  </cols>
  <sheetData>
    <row r="1" spans="1:10" s="1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7" customHeight="1">
      <c r="A2" s="3" t="s">
        <v>85</v>
      </c>
      <c r="B2" s="3"/>
      <c r="C2" s="3"/>
      <c r="D2" s="3"/>
      <c r="E2" s="3"/>
      <c r="F2" s="4"/>
      <c r="G2" s="5" t="s">
        <v>2</v>
      </c>
      <c r="H2" s="6"/>
      <c r="I2" s="6"/>
      <c r="J2" s="6"/>
    </row>
    <row r="3" spans="1:10" s="1" customFormat="1" ht="18.75">
      <c r="A3" s="7"/>
      <c r="B3" s="7"/>
      <c r="C3" s="8"/>
      <c r="D3" s="7"/>
      <c r="E3" s="7"/>
      <c r="F3" s="9"/>
      <c r="G3" s="9"/>
      <c r="H3" s="9"/>
      <c r="I3" s="9"/>
      <c r="J3" s="25"/>
    </row>
    <row r="4" spans="1:10" s="1" customFormat="1" ht="21" customHeight="1">
      <c r="A4" s="10" t="s">
        <v>33</v>
      </c>
      <c r="B4" s="11" t="s">
        <v>4</v>
      </c>
      <c r="C4" s="11"/>
      <c r="D4" s="11"/>
      <c r="E4" s="11"/>
      <c r="F4" s="11" t="s">
        <v>5</v>
      </c>
      <c r="G4" s="11"/>
      <c r="H4" s="11"/>
      <c r="I4" s="11"/>
      <c r="J4" s="11" t="s">
        <v>6</v>
      </c>
    </row>
    <row r="5" spans="1:10" s="1" customFormat="1" ht="27.75" customHeight="1">
      <c r="A5" s="10"/>
      <c r="B5" s="11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 t="s">
        <v>10</v>
      </c>
      <c r="J5" s="11"/>
    </row>
    <row r="6" spans="1:10" s="1" customFormat="1" ht="22.5" customHeight="1">
      <c r="A6" s="11" t="s">
        <v>11</v>
      </c>
      <c r="B6" s="12">
        <v>5</v>
      </c>
      <c r="C6" s="13"/>
      <c r="D6" s="13">
        <v>5</v>
      </c>
      <c r="E6" s="13" t="s">
        <v>12</v>
      </c>
      <c r="F6" s="12"/>
      <c r="G6" s="14"/>
      <c r="H6" s="13"/>
      <c r="I6" s="13" t="s">
        <v>13</v>
      </c>
      <c r="J6" s="26"/>
    </row>
    <row r="7" spans="1:10" s="1" customFormat="1" ht="22.5" customHeight="1">
      <c r="A7" s="11" t="s">
        <v>14</v>
      </c>
      <c r="B7" s="12">
        <v>4</v>
      </c>
      <c r="C7" s="13">
        <v>1</v>
      </c>
      <c r="D7" s="13">
        <v>3</v>
      </c>
      <c r="E7" s="13"/>
      <c r="F7" s="12"/>
      <c r="G7" s="14"/>
      <c r="H7" s="13"/>
      <c r="I7" s="13"/>
      <c r="J7" s="26"/>
    </row>
    <row r="8" spans="1:10" s="1" customFormat="1" ht="22.5" customHeight="1">
      <c r="A8" s="11" t="s">
        <v>15</v>
      </c>
      <c r="B8" s="12">
        <v>3</v>
      </c>
      <c r="C8" s="13">
        <v>2</v>
      </c>
      <c r="D8" s="13">
        <v>1</v>
      </c>
      <c r="E8" s="13"/>
      <c r="F8" s="12"/>
      <c r="G8" s="14"/>
      <c r="H8" s="13"/>
      <c r="I8" s="13"/>
      <c r="J8" s="26"/>
    </row>
    <row r="9" spans="1:10" s="1" customFormat="1" ht="22.5" customHeight="1">
      <c r="A9" s="11" t="s">
        <v>16</v>
      </c>
      <c r="B9" s="12"/>
      <c r="C9" s="13"/>
      <c r="D9" s="15"/>
      <c r="E9" s="13"/>
      <c r="F9" s="12"/>
      <c r="G9" s="14"/>
      <c r="H9" s="15"/>
      <c r="I9" s="13"/>
      <c r="J9" s="26"/>
    </row>
    <row r="10" spans="1:10" s="1" customFormat="1" ht="22.5" customHeight="1">
      <c r="A10" s="11" t="s">
        <v>17</v>
      </c>
      <c r="B10" s="12"/>
      <c r="C10" s="13"/>
      <c r="D10" s="15"/>
      <c r="E10" s="13"/>
      <c r="F10" s="12"/>
      <c r="G10" s="14"/>
      <c r="H10" s="15"/>
      <c r="I10" s="13"/>
      <c r="J10" s="26"/>
    </row>
    <row r="11" spans="1:10" s="1" customFormat="1" ht="22.5" customHeight="1">
      <c r="A11" s="11" t="s">
        <v>18</v>
      </c>
      <c r="B11" s="12"/>
      <c r="C11" s="13"/>
      <c r="D11" s="16"/>
      <c r="E11" s="13"/>
      <c r="F11" s="12"/>
      <c r="G11" s="14"/>
      <c r="H11" s="16"/>
      <c r="I11" s="13"/>
      <c r="J11" s="26"/>
    </row>
    <row r="12" spans="1:10" s="1" customFormat="1" ht="22.5" customHeight="1">
      <c r="A12" s="11" t="s">
        <v>19</v>
      </c>
      <c r="B12" s="12"/>
      <c r="C12" s="13"/>
      <c r="D12" s="15"/>
      <c r="E12" s="13"/>
      <c r="F12" s="12"/>
      <c r="G12" s="14"/>
      <c r="H12" s="15"/>
      <c r="I12" s="13"/>
      <c r="J12" s="26"/>
    </row>
    <row r="13" spans="1:10" s="1" customFormat="1" ht="22.5" customHeight="1">
      <c r="A13" s="11" t="s">
        <v>20</v>
      </c>
      <c r="B13" s="12"/>
      <c r="C13" s="13"/>
      <c r="D13" s="15"/>
      <c r="E13" s="13"/>
      <c r="F13" s="12"/>
      <c r="G13" s="14"/>
      <c r="H13" s="15"/>
      <c r="I13" s="13"/>
      <c r="J13" s="26"/>
    </row>
    <row r="14" spans="1:10" s="1" customFormat="1" ht="22.5" customHeight="1">
      <c r="A14" s="11" t="s">
        <v>21</v>
      </c>
      <c r="B14" s="12"/>
      <c r="C14" s="13"/>
      <c r="D14" s="16"/>
      <c r="E14" s="13"/>
      <c r="F14" s="12"/>
      <c r="G14" s="14"/>
      <c r="H14" s="16"/>
      <c r="I14" s="13"/>
      <c r="J14" s="26"/>
    </row>
    <row r="15" spans="1:10" s="1" customFormat="1" ht="22.5" customHeight="1">
      <c r="A15" s="11" t="s">
        <v>22</v>
      </c>
      <c r="B15" s="12">
        <v>1</v>
      </c>
      <c r="C15" s="13"/>
      <c r="D15" s="13">
        <v>1</v>
      </c>
      <c r="E15" s="13"/>
      <c r="F15" s="12"/>
      <c r="G15" s="14"/>
      <c r="H15" s="13"/>
      <c r="I15" s="13"/>
      <c r="J15" s="26"/>
    </row>
    <row r="16" spans="1:10" s="1" customFormat="1" ht="22.5" customHeight="1">
      <c r="A16" s="11" t="s">
        <v>23</v>
      </c>
      <c r="B16" s="12">
        <v>4</v>
      </c>
      <c r="C16" s="13">
        <v>1</v>
      </c>
      <c r="D16" s="13">
        <v>3</v>
      </c>
      <c r="E16" s="13"/>
      <c r="F16" s="12"/>
      <c r="G16" s="14"/>
      <c r="H16" s="13"/>
      <c r="I16" s="13"/>
      <c r="J16" s="26"/>
    </row>
    <row r="17" spans="1:10" s="1" customFormat="1" ht="22.5" customHeight="1">
      <c r="A17" s="11" t="s">
        <v>24</v>
      </c>
      <c r="B17" s="12">
        <v>3</v>
      </c>
      <c r="C17" s="13"/>
      <c r="D17" s="13">
        <v>3</v>
      </c>
      <c r="E17" s="13"/>
      <c r="F17" s="12"/>
      <c r="G17" s="14"/>
      <c r="H17" s="13"/>
      <c r="I17" s="13"/>
      <c r="J17" s="26"/>
    </row>
    <row r="18" spans="1:10" s="1" customFormat="1" ht="22.5" customHeight="1">
      <c r="A18" s="11" t="s">
        <v>25</v>
      </c>
      <c r="B18" s="12"/>
      <c r="C18" s="13"/>
      <c r="D18" s="13"/>
      <c r="E18" s="13"/>
      <c r="F18" s="12"/>
      <c r="G18" s="14"/>
      <c r="H18" s="13"/>
      <c r="I18" s="13"/>
      <c r="J18" s="26"/>
    </row>
    <row r="19" spans="1:10" s="1" customFormat="1" ht="22.5" customHeight="1">
      <c r="A19" s="11" t="s">
        <v>26</v>
      </c>
      <c r="B19" s="12"/>
      <c r="C19" s="15"/>
      <c r="D19" s="17"/>
      <c r="E19" s="13"/>
      <c r="F19" s="12"/>
      <c r="G19" s="17"/>
      <c r="H19" s="17"/>
      <c r="I19" s="13"/>
      <c r="J19" s="26"/>
    </row>
    <row r="20" spans="1:10" s="1" customFormat="1" ht="22.5" customHeight="1">
      <c r="A20" s="11" t="s">
        <v>27</v>
      </c>
      <c r="B20" s="12">
        <f>SUM(B6:B19)</f>
        <v>20</v>
      </c>
      <c r="C20" s="12">
        <f>SUM(C6:C19)</f>
        <v>4</v>
      </c>
      <c r="D20" s="12">
        <f>SUM(D6:D19)</f>
        <v>16</v>
      </c>
      <c r="E20" s="18"/>
      <c r="F20" s="12"/>
      <c r="G20" s="12"/>
      <c r="H20" s="12"/>
      <c r="I20" s="27"/>
      <c r="J20" s="26"/>
    </row>
    <row r="21" spans="1:10" s="1" customFormat="1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21"/>
    </row>
    <row r="22" spans="1:10" s="1" customFormat="1" ht="30.75" customHeight="1">
      <c r="A22" s="20" t="s">
        <v>28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s="1" customFormat="1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s="1" customFormat="1" ht="21" customHeight="1">
      <c r="A24" s="22" t="s">
        <v>86</v>
      </c>
      <c r="B24" s="22"/>
      <c r="C24" s="22" t="s">
        <v>87</v>
      </c>
      <c r="D24" s="23"/>
      <c r="E24" s="23"/>
      <c r="F24" s="23"/>
      <c r="G24" s="22" t="s">
        <v>88</v>
      </c>
      <c r="H24" s="24"/>
      <c r="I24" s="24"/>
      <c r="J24" s="24"/>
    </row>
  </sheetData>
  <sheetProtection/>
  <mergeCells count="13">
    <mergeCell ref="A1:J1"/>
    <mergeCell ref="A2:F2"/>
    <mergeCell ref="G2:J2"/>
    <mergeCell ref="B4:E4"/>
    <mergeCell ref="F4:I4"/>
    <mergeCell ref="A21:J21"/>
    <mergeCell ref="A22:J22"/>
    <mergeCell ref="A24:B24"/>
    <mergeCell ref="C24:F24"/>
    <mergeCell ref="G24:J24"/>
    <mergeCell ref="A4:A5"/>
    <mergeCell ref="E6:E20"/>
    <mergeCell ref="I6:I20"/>
  </mergeCells>
  <printOptions horizontalCentered="1"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R16" sqref="R16"/>
    </sheetView>
  </sheetViews>
  <sheetFormatPr defaultColWidth="9.00390625" defaultRowHeight="14.25"/>
  <cols>
    <col min="1" max="1" width="10.625" style="0" customWidth="1"/>
    <col min="2" max="8" width="7.875" style="0" customWidth="1"/>
    <col min="9" max="9" width="8.625" style="0" customWidth="1"/>
    <col min="10" max="10" width="6.00390625" style="0" customWidth="1"/>
    <col min="11" max="12" width="13.125" style="0" customWidth="1"/>
    <col min="13" max="13" width="6.625" style="0" customWidth="1"/>
  </cols>
  <sheetData>
    <row r="1" spans="1:9" s="1" customFormat="1" ht="31.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27.75" customHeight="1">
      <c r="A2" s="87" t="s">
        <v>32</v>
      </c>
      <c r="B2" s="87"/>
      <c r="C2" s="87"/>
      <c r="D2" s="87"/>
      <c r="E2" s="87"/>
      <c r="F2" s="88" t="s">
        <v>2</v>
      </c>
      <c r="G2" s="88"/>
      <c r="H2" s="88"/>
      <c r="I2" s="88"/>
    </row>
    <row r="3" spans="1:9" s="1" customFormat="1" ht="18.75">
      <c r="A3" s="9"/>
      <c r="B3" s="9"/>
      <c r="C3" s="89"/>
      <c r="D3" s="9"/>
      <c r="E3" s="9"/>
      <c r="F3" s="9"/>
      <c r="G3" s="9"/>
      <c r="H3" s="9"/>
      <c r="I3" s="93"/>
    </row>
    <row r="4" spans="1:9" s="1" customFormat="1" ht="24" customHeight="1">
      <c r="A4" s="81" t="s">
        <v>33</v>
      </c>
      <c r="B4" s="11" t="s">
        <v>4</v>
      </c>
      <c r="C4" s="11"/>
      <c r="D4" s="11"/>
      <c r="E4" s="11"/>
      <c r="F4" s="11" t="s">
        <v>5</v>
      </c>
      <c r="G4" s="11"/>
      <c r="H4" s="11"/>
      <c r="I4" s="11" t="s">
        <v>6</v>
      </c>
    </row>
    <row r="5" spans="1:9" s="1" customFormat="1" ht="27.75" customHeight="1">
      <c r="A5" s="81"/>
      <c r="B5" s="11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/>
    </row>
    <row r="6" spans="1:9" s="1" customFormat="1" ht="22.5" customHeight="1">
      <c r="A6" s="11" t="s">
        <v>11</v>
      </c>
      <c r="B6" s="35">
        <f aca="true" t="shared" si="0" ref="B6:B9">C6+D6</f>
        <v>5</v>
      </c>
      <c r="C6" s="11">
        <v>5</v>
      </c>
      <c r="D6" s="36"/>
      <c r="E6" s="90" t="s">
        <v>12</v>
      </c>
      <c r="F6" s="35">
        <f>H6</f>
        <v>20</v>
      </c>
      <c r="G6" s="14"/>
      <c r="H6" s="11">
        <v>20</v>
      </c>
      <c r="I6" s="26"/>
    </row>
    <row r="7" spans="1:9" s="1" customFormat="1" ht="22.5" customHeight="1">
      <c r="A7" s="11" t="s">
        <v>14</v>
      </c>
      <c r="B7" s="35">
        <f t="shared" si="0"/>
        <v>5</v>
      </c>
      <c r="C7" s="11">
        <v>5</v>
      </c>
      <c r="D7" s="36"/>
      <c r="E7" s="91"/>
      <c r="F7" s="35">
        <f>H7</f>
        <v>20</v>
      </c>
      <c r="G7" s="14"/>
      <c r="H7" s="11">
        <v>20</v>
      </c>
      <c r="I7" s="26"/>
    </row>
    <row r="8" spans="1:9" s="1" customFormat="1" ht="22.5" customHeight="1">
      <c r="A8" s="11" t="s">
        <v>15</v>
      </c>
      <c r="B8" s="35">
        <f t="shared" si="0"/>
        <v>5</v>
      </c>
      <c r="C8" s="11">
        <v>5</v>
      </c>
      <c r="D8" s="11"/>
      <c r="E8" s="91"/>
      <c r="F8" s="35"/>
      <c r="G8" s="14"/>
      <c r="H8" s="11"/>
      <c r="I8" s="26"/>
    </row>
    <row r="9" spans="1:9" s="1" customFormat="1" ht="22.5" customHeight="1">
      <c r="A9" s="11" t="s">
        <v>16</v>
      </c>
      <c r="B9" s="35">
        <f t="shared" si="0"/>
        <v>2</v>
      </c>
      <c r="C9" s="11">
        <v>2</v>
      </c>
      <c r="D9" s="37"/>
      <c r="E9" s="91"/>
      <c r="F9" s="35"/>
      <c r="G9" s="14"/>
      <c r="H9" s="37"/>
      <c r="I9" s="26"/>
    </row>
    <row r="10" spans="1:9" s="1" customFormat="1" ht="22.5" customHeight="1">
      <c r="A10" s="11" t="s">
        <v>17</v>
      </c>
      <c r="B10" s="35"/>
      <c r="C10" s="11"/>
      <c r="D10" s="37"/>
      <c r="E10" s="91"/>
      <c r="F10" s="35"/>
      <c r="G10" s="14"/>
      <c r="H10" s="37"/>
      <c r="I10" s="26"/>
    </row>
    <row r="11" spans="1:9" s="1" customFormat="1" ht="22.5" customHeight="1">
      <c r="A11" s="11" t="s">
        <v>18</v>
      </c>
      <c r="B11" s="35"/>
      <c r="C11" s="11"/>
      <c r="D11" s="38"/>
      <c r="E11" s="91"/>
      <c r="F11" s="35"/>
      <c r="G11" s="14"/>
      <c r="H11" s="38"/>
      <c r="I11" s="26"/>
    </row>
    <row r="12" spans="1:9" s="1" customFormat="1" ht="22.5" customHeight="1">
      <c r="A12" s="11" t="s">
        <v>19</v>
      </c>
      <c r="B12" s="35"/>
      <c r="C12" s="11"/>
      <c r="D12" s="37"/>
      <c r="E12" s="91"/>
      <c r="F12" s="35"/>
      <c r="G12" s="14"/>
      <c r="H12" s="37"/>
      <c r="I12" s="26"/>
    </row>
    <row r="13" spans="1:9" s="1" customFormat="1" ht="22.5" customHeight="1">
      <c r="A13" s="11" t="s">
        <v>20</v>
      </c>
      <c r="B13" s="35"/>
      <c r="C13" s="11"/>
      <c r="D13" s="37"/>
      <c r="E13" s="91"/>
      <c r="F13" s="35"/>
      <c r="G13" s="14"/>
      <c r="H13" s="37"/>
      <c r="I13" s="26"/>
    </row>
    <row r="14" spans="1:9" s="1" customFormat="1" ht="22.5" customHeight="1">
      <c r="A14" s="11" t="s">
        <v>21</v>
      </c>
      <c r="B14" s="35"/>
      <c r="C14" s="11"/>
      <c r="D14" s="38"/>
      <c r="E14" s="91"/>
      <c r="F14" s="35"/>
      <c r="G14" s="14"/>
      <c r="H14" s="38"/>
      <c r="I14" s="26"/>
    </row>
    <row r="15" spans="1:9" s="1" customFormat="1" ht="22.5" customHeight="1">
      <c r="A15" s="11" t="s">
        <v>22</v>
      </c>
      <c r="B15" s="35"/>
      <c r="C15" s="11"/>
      <c r="D15" s="11"/>
      <c r="E15" s="91"/>
      <c r="F15" s="35"/>
      <c r="G15" s="14"/>
      <c r="H15" s="11"/>
      <c r="I15" s="26"/>
    </row>
    <row r="16" spans="1:9" s="1" customFormat="1" ht="22.5" customHeight="1">
      <c r="A16" s="11" t="s">
        <v>23</v>
      </c>
      <c r="B16" s="35">
        <f>C16+D16</f>
        <v>15</v>
      </c>
      <c r="C16" s="11">
        <v>5</v>
      </c>
      <c r="D16" s="11">
        <v>10</v>
      </c>
      <c r="E16" s="91"/>
      <c r="F16" s="35"/>
      <c r="G16" s="14"/>
      <c r="H16" s="11"/>
      <c r="I16" s="26"/>
    </row>
    <row r="17" spans="1:9" s="1" customFormat="1" ht="22.5" customHeight="1">
      <c r="A17" s="11" t="s">
        <v>24</v>
      </c>
      <c r="B17" s="35">
        <f>C17+D17</f>
        <v>4</v>
      </c>
      <c r="C17" s="11">
        <v>4</v>
      </c>
      <c r="D17" s="11"/>
      <c r="E17" s="91"/>
      <c r="F17" s="35">
        <f aca="true" t="shared" si="1" ref="F16:F18">H17</f>
        <v>10</v>
      </c>
      <c r="G17" s="14"/>
      <c r="H17" s="11">
        <v>10</v>
      </c>
      <c r="I17" s="26"/>
    </row>
    <row r="18" spans="1:9" s="1" customFormat="1" ht="22.5" customHeight="1">
      <c r="A18" s="11" t="s">
        <v>25</v>
      </c>
      <c r="B18" s="35">
        <v>4</v>
      </c>
      <c r="C18" s="11">
        <v>4</v>
      </c>
      <c r="D18" s="11"/>
      <c r="E18" s="91"/>
      <c r="F18" s="35">
        <f t="shared" si="1"/>
        <v>10</v>
      </c>
      <c r="G18" s="14"/>
      <c r="H18" s="11">
        <v>10</v>
      </c>
      <c r="I18" s="26"/>
    </row>
    <row r="19" spans="1:9" s="1" customFormat="1" ht="22.5" customHeight="1">
      <c r="A19" s="11" t="s">
        <v>26</v>
      </c>
      <c r="B19" s="35"/>
      <c r="C19" s="15"/>
      <c r="D19" s="17"/>
      <c r="E19" s="91"/>
      <c r="F19" s="35"/>
      <c r="G19" s="17"/>
      <c r="H19" s="17"/>
      <c r="I19" s="26"/>
    </row>
    <row r="20" spans="1:9" s="1" customFormat="1" ht="22.5" customHeight="1">
      <c r="A20" s="11" t="s">
        <v>27</v>
      </c>
      <c r="B20" s="35">
        <f>SUM(B6:B19)</f>
        <v>40</v>
      </c>
      <c r="C20" s="35">
        <f aca="true" t="shared" si="2" ref="C20:H20">SUM(C6:C19)</f>
        <v>30</v>
      </c>
      <c r="D20" s="35">
        <f t="shared" si="2"/>
        <v>10</v>
      </c>
      <c r="E20" s="92"/>
      <c r="F20" s="35">
        <f>H20</f>
        <v>60</v>
      </c>
      <c r="G20" s="35"/>
      <c r="H20" s="35">
        <f t="shared" si="2"/>
        <v>60</v>
      </c>
      <c r="I20" s="26"/>
    </row>
    <row r="21" spans="1:9" s="1" customFormat="1" ht="12" customHeight="1">
      <c r="A21" s="19"/>
      <c r="B21" s="19"/>
      <c r="C21" s="19"/>
      <c r="D21" s="19"/>
      <c r="E21" s="19"/>
      <c r="F21" s="19"/>
      <c r="G21" s="19"/>
      <c r="H21" s="19"/>
      <c r="I21" s="21"/>
    </row>
    <row r="22" spans="1:9" s="1" customFormat="1" ht="0.75" customHeight="1" hidden="1">
      <c r="A22" s="19"/>
      <c r="B22" s="19"/>
      <c r="C22" s="19"/>
      <c r="D22" s="19"/>
      <c r="E22" s="19"/>
      <c r="F22" s="19"/>
      <c r="G22" s="19"/>
      <c r="H22" s="19"/>
      <c r="I22" s="21"/>
    </row>
    <row r="23" spans="1:9" s="1" customFormat="1" ht="23.25" customHeight="1">
      <c r="A23" s="20" t="s">
        <v>28</v>
      </c>
      <c r="B23" s="20"/>
      <c r="C23" s="20"/>
      <c r="D23" s="20"/>
      <c r="E23" s="20"/>
      <c r="F23" s="20"/>
      <c r="G23" s="20"/>
      <c r="H23" s="20"/>
      <c r="I23" s="20"/>
    </row>
    <row r="24" spans="1:9" s="1" customFormat="1" ht="21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1" customFormat="1" ht="23.25" customHeight="1">
      <c r="A25" s="22" t="s">
        <v>34</v>
      </c>
      <c r="B25" s="22"/>
      <c r="C25" s="22" t="s">
        <v>35</v>
      </c>
      <c r="D25" s="23"/>
      <c r="E25" s="23"/>
      <c r="F25" s="23"/>
      <c r="G25" s="22" t="s">
        <v>36</v>
      </c>
      <c r="H25" s="24"/>
      <c r="I25" s="24"/>
    </row>
    <row r="26" s="34" customFormat="1" ht="14.25"/>
  </sheetData>
  <sheetProtection/>
  <mergeCells count="11">
    <mergeCell ref="A1:I1"/>
    <mergeCell ref="F2:I2"/>
    <mergeCell ref="B4:E4"/>
    <mergeCell ref="F4:H4"/>
    <mergeCell ref="A21:I21"/>
    <mergeCell ref="A23:I23"/>
    <mergeCell ref="A25:B25"/>
    <mergeCell ref="C25:F25"/>
    <mergeCell ref="G25:I25"/>
    <mergeCell ref="A4:A5"/>
    <mergeCell ref="E6:E20"/>
  </mergeCells>
  <printOptions horizontalCentered="1"/>
  <pageMargins left="0.78" right="0.78" top="0.98" bottom="0.98" header="0.51" footer="0.51"/>
  <pageSetup horizontalDpi="600" verticalDpi="600" orientation="portrait" paperSize="9"/>
  <headerFooter alignWithMargins="0">
    <oddHeader>&amp;L&amp;14附件1：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E6" sqref="E6:E20"/>
    </sheetView>
  </sheetViews>
  <sheetFormatPr defaultColWidth="9.00390625" defaultRowHeight="14.25"/>
  <cols>
    <col min="1" max="1" width="9.75390625" style="0" customWidth="1"/>
    <col min="2" max="9" width="7.125" style="0" customWidth="1"/>
    <col min="10" max="12" width="8.375" style="0" customWidth="1"/>
    <col min="13" max="13" width="8.125" style="0" customWidth="1"/>
  </cols>
  <sheetData>
    <row r="1" spans="1:10" s="28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s="29" customFormat="1" ht="36.75" customHeight="1">
      <c r="A2" s="3" t="s">
        <v>37</v>
      </c>
      <c r="B2" s="3"/>
      <c r="C2" s="3"/>
      <c r="D2" s="3"/>
      <c r="E2" s="3"/>
      <c r="F2" s="4"/>
      <c r="G2" s="31" t="s">
        <v>2</v>
      </c>
      <c r="H2" s="32"/>
      <c r="I2" s="32"/>
      <c r="J2" s="32"/>
      <c r="K2" s="33"/>
      <c r="L2" s="33"/>
      <c r="M2" s="33"/>
    </row>
    <row r="3" spans="1:13" s="28" customFormat="1" ht="13.5" customHeight="1">
      <c r="A3" s="7"/>
      <c r="B3" s="7"/>
      <c r="C3" s="8"/>
      <c r="D3" s="7"/>
      <c r="E3" s="7"/>
      <c r="F3" s="9"/>
      <c r="G3" s="9"/>
      <c r="H3" s="9"/>
      <c r="I3" s="9"/>
      <c r="J3" s="25"/>
      <c r="K3" s="34"/>
      <c r="L3" s="34"/>
      <c r="M3" s="34"/>
    </row>
    <row r="4" spans="1:10" s="28" customFormat="1" ht="24" customHeight="1">
      <c r="A4" s="81" t="s">
        <v>33</v>
      </c>
      <c r="B4" s="82" t="s">
        <v>4</v>
      </c>
      <c r="C4" s="11"/>
      <c r="D4" s="11"/>
      <c r="E4" s="11"/>
      <c r="F4" s="11" t="s">
        <v>5</v>
      </c>
      <c r="G4" s="11"/>
      <c r="H4" s="11"/>
      <c r="I4" s="11"/>
      <c r="J4" s="11" t="s">
        <v>6</v>
      </c>
    </row>
    <row r="5" spans="1:10" s="28" customFormat="1" ht="22.5" customHeight="1">
      <c r="A5" s="81"/>
      <c r="B5" s="82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 t="s">
        <v>10</v>
      </c>
      <c r="J5" s="11"/>
    </row>
    <row r="6" spans="1:10" s="30" customFormat="1" ht="24" customHeight="1">
      <c r="A6" s="83" t="s">
        <v>11</v>
      </c>
      <c r="B6" s="35">
        <v>5</v>
      </c>
      <c r="C6" s="11">
        <v>5</v>
      </c>
      <c r="D6" s="36"/>
      <c r="E6" s="14" t="s">
        <v>12</v>
      </c>
      <c r="F6" s="35">
        <v>11</v>
      </c>
      <c r="G6" s="14"/>
      <c r="H6" s="11">
        <v>11</v>
      </c>
      <c r="I6" s="13" t="s">
        <v>13</v>
      </c>
      <c r="J6" s="42"/>
    </row>
    <row r="7" spans="1:10" s="30" customFormat="1" ht="24" customHeight="1">
      <c r="A7" s="11" t="s">
        <v>14</v>
      </c>
      <c r="B7" s="35">
        <v>8</v>
      </c>
      <c r="C7" s="11">
        <v>8</v>
      </c>
      <c r="D7" s="36"/>
      <c r="E7" s="14"/>
      <c r="F7" s="35">
        <v>12</v>
      </c>
      <c r="G7" s="14"/>
      <c r="H7" s="11">
        <v>12</v>
      </c>
      <c r="I7" s="13"/>
      <c r="J7" s="42"/>
    </row>
    <row r="8" spans="1:10" s="30" customFormat="1" ht="24" customHeight="1">
      <c r="A8" s="11" t="s">
        <v>15</v>
      </c>
      <c r="B8" s="35">
        <v>3</v>
      </c>
      <c r="C8" s="11">
        <v>3</v>
      </c>
      <c r="D8" s="11"/>
      <c r="E8" s="14"/>
      <c r="F8" s="35">
        <v>6</v>
      </c>
      <c r="G8" s="14"/>
      <c r="H8" s="11">
        <v>6</v>
      </c>
      <c r="I8" s="13"/>
      <c r="J8" s="42"/>
    </row>
    <row r="9" spans="1:10" s="30" customFormat="1" ht="24" customHeight="1">
      <c r="A9" s="11" t="s">
        <v>16</v>
      </c>
      <c r="B9" s="35"/>
      <c r="C9" s="11"/>
      <c r="D9" s="37"/>
      <c r="E9" s="14"/>
      <c r="F9" s="35"/>
      <c r="G9" s="14"/>
      <c r="H9" s="37"/>
      <c r="I9" s="13"/>
      <c r="J9" s="42"/>
    </row>
    <row r="10" spans="1:10" s="30" customFormat="1" ht="24" customHeight="1">
      <c r="A10" s="11" t="s">
        <v>17</v>
      </c>
      <c r="B10" s="35"/>
      <c r="C10" s="11"/>
      <c r="D10" s="37"/>
      <c r="E10" s="14"/>
      <c r="F10" s="35"/>
      <c r="G10" s="14"/>
      <c r="H10" s="37"/>
      <c r="I10" s="13"/>
      <c r="J10" s="42"/>
    </row>
    <row r="11" spans="1:10" s="30" customFormat="1" ht="24" customHeight="1">
      <c r="A11" s="11" t="s">
        <v>18</v>
      </c>
      <c r="B11" s="35">
        <v>1</v>
      </c>
      <c r="C11" s="11">
        <v>1</v>
      </c>
      <c r="D11" s="38"/>
      <c r="E11" s="14"/>
      <c r="F11" s="35"/>
      <c r="G11" s="14"/>
      <c r="H11" s="38"/>
      <c r="I11" s="13"/>
      <c r="J11" s="42"/>
    </row>
    <row r="12" spans="1:10" s="30" customFormat="1" ht="24" customHeight="1">
      <c r="A12" s="11" t="s">
        <v>19</v>
      </c>
      <c r="B12" s="35">
        <v>2</v>
      </c>
      <c r="C12" s="11">
        <v>2</v>
      </c>
      <c r="D12" s="37"/>
      <c r="E12" s="14"/>
      <c r="F12" s="35"/>
      <c r="G12" s="14"/>
      <c r="H12" s="37"/>
      <c r="I12" s="13"/>
      <c r="J12" s="42"/>
    </row>
    <row r="13" spans="1:10" s="30" customFormat="1" ht="24" customHeight="1">
      <c r="A13" s="11" t="s">
        <v>20</v>
      </c>
      <c r="B13" s="35">
        <v>1</v>
      </c>
      <c r="C13" s="11">
        <v>1</v>
      </c>
      <c r="D13" s="37"/>
      <c r="E13" s="14"/>
      <c r="F13" s="35"/>
      <c r="G13" s="14"/>
      <c r="H13" s="37"/>
      <c r="I13" s="13"/>
      <c r="J13" s="42"/>
    </row>
    <row r="14" spans="1:10" s="30" customFormat="1" ht="24" customHeight="1">
      <c r="A14" s="11" t="s">
        <v>21</v>
      </c>
      <c r="B14" s="35"/>
      <c r="C14" s="11"/>
      <c r="D14" s="38"/>
      <c r="E14" s="14"/>
      <c r="F14" s="35"/>
      <c r="G14" s="14"/>
      <c r="H14" s="38"/>
      <c r="I14" s="13"/>
      <c r="J14" s="42"/>
    </row>
    <row r="15" spans="1:10" s="30" customFormat="1" ht="24" customHeight="1">
      <c r="A15" s="11" t="s">
        <v>22</v>
      </c>
      <c r="B15" s="35"/>
      <c r="C15" s="11"/>
      <c r="D15" s="11"/>
      <c r="E15" s="14"/>
      <c r="F15" s="35">
        <v>6</v>
      </c>
      <c r="G15" s="14"/>
      <c r="H15" s="11">
        <v>6</v>
      </c>
      <c r="I15" s="13"/>
      <c r="J15" s="42"/>
    </row>
    <row r="16" spans="1:10" s="30" customFormat="1" ht="24" customHeight="1">
      <c r="A16" s="11" t="s">
        <v>23</v>
      </c>
      <c r="B16" s="35">
        <v>13</v>
      </c>
      <c r="C16" s="11"/>
      <c r="D16" s="11">
        <v>13</v>
      </c>
      <c r="E16" s="14"/>
      <c r="F16" s="35"/>
      <c r="G16" s="14"/>
      <c r="H16" s="11"/>
      <c r="I16" s="13"/>
      <c r="J16" s="42"/>
    </row>
    <row r="17" spans="1:10" s="30" customFormat="1" ht="24" customHeight="1">
      <c r="A17" s="11" t="s">
        <v>24</v>
      </c>
      <c r="B17" s="35"/>
      <c r="C17" s="11"/>
      <c r="D17" s="11"/>
      <c r="E17" s="14"/>
      <c r="F17" s="35">
        <v>10</v>
      </c>
      <c r="G17" s="14"/>
      <c r="H17" s="11">
        <v>10</v>
      </c>
      <c r="I17" s="13"/>
      <c r="J17" s="42"/>
    </row>
    <row r="18" spans="1:10" s="30" customFormat="1" ht="24" customHeight="1">
      <c r="A18" s="11" t="s">
        <v>25</v>
      </c>
      <c r="B18" s="35"/>
      <c r="C18" s="11"/>
      <c r="D18" s="11"/>
      <c r="E18" s="14"/>
      <c r="F18" s="35">
        <v>12</v>
      </c>
      <c r="G18" s="14"/>
      <c r="H18" s="11">
        <v>12</v>
      </c>
      <c r="I18" s="13"/>
      <c r="J18" s="42"/>
    </row>
    <row r="19" spans="1:10" s="30" customFormat="1" ht="24" customHeight="1">
      <c r="A19" s="11" t="s">
        <v>26</v>
      </c>
      <c r="B19" s="35"/>
      <c r="C19" s="15"/>
      <c r="D19" s="17"/>
      <c r="E19" s="14"/>
      <c r="F19" s="35"/>
      <c r="G19" s="17"/>
      <c r="H19" s="17"/>
      <c r="I19" s="13"/>
      <c r="J19" s="42"/>
    </row>
    <row r="20" spans="1:10" s="30" customFormat="1" ht="24" customHeight="1">
      <c r="A20" s="11" t="s">
        <v>27</v>
      </c>
      <c r="B20" s="35">
        <v>33</v>
      </c>
      <c r="C20" s="35">
        <v>20</v>
      </c>
      <c r="D20" s="35">
        <v>13</v>
      </c>
      <c r="E20" s="43"/>
      <c r="F20" s="35">
        <v>57</v>
      </c>
      <c r="G20" s="35"/>
      <c r="H20" s="35">
        <v>57</v>
      </c>
      <c r="I20" s="18"/>
      <c r="J20" s="42"/>
    </row>
    <row r="21" spans="1:10" s="30" customFormat="1" ht="21" customHeight="1">
      <c r="A21" s="39"/>
      <c r="B21" s="39"/>
      <c r="C21" s="39"/>
      <c r="D21" s="39"/>
      <c r="E21" s="39"/>
      <c r="F21" s="39"/>
      <c r="G21" s="39"/>
      <c r="H21" s="39"/>
      <c r="I21" s="39"/>
      <c r="J21" s="40"/>
    </row>
    <row r="22" spans="1:10" s="30" customFormat="1" ht="6.75" customHeight="1" hidden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s="30" customFormat="1" ht="15.75" customHeight="1">
      <c r="A23" s="41" t="s">
        <v>28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s="30" customFormat="1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s="79" customFormat="1" ht="19.5" customHeight="1">
      <c r="A25" s="22" t="s">
        <v>38</v>
      </c>
      <c r="B25" s="22"/>
      <c r="C25" s="22" t="s">
        <v>39</v>
      </c>
      <c r="D25" s="84"/>
      <c r="E25" s="84"/>
      <c r="F25" s="84"/>
      <c r="G25" s="22" t="s">
        <v>40</v>
      </c>
      <c r="H25" s="85"/>
      <c r="I25" s="85"/>
      <c r="J25" s="85"/>
    </row>
    <row r="26" s="34" customFormat="1" ht="14.25"/>
  </sheetData>
  <sheetProtection/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 horizontalCentered="1"/>
  <pageMargins left="0.55" right="0.55" top="0.98" bottom="0.98" header="0" footer="0"/>
  <pageSetup horizontalDpi="600" verticalDpi="600" orientation="portrait" paperSize="9"/>
  <headerFooter alignWithMargins="0">
    <oddHeader>&amp;L附件：1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N12" sqref="N12"/>
    </sheetView>
  </sheetViews>
  <sheetFormatPr defaultColWidth="9.00390625" defaultRowHeight="14.25"/>
  <cols>
    <col min="1" max="1" width="12.50390625" style="0" customWidth="1"/>
    <col min="2" max="9" width="7.125" style="0" customWidth="1"/>
    <col min="10" max="10" width="9.625" style="0" customWidth="1"/>
  </cols>
  <sheetData>
    <row r="1" spans="1:10" s="1" customFormat="1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7.75" customHeight="1">
      <c r="A2" s="3" t="s">
        <v>41</v>
      </c>
      <c r="B2" s="3"/>
      <c r="C2" s="3"/>
      <c r="D2" s="3"/>
      <c r="E2" s="3"/>
      <c r="F2" s="4"/>
      <c r="G2" s="31" t="s">
        <v>2</v>
      </c>
      <c r="H2" s="32"/>
      <c r="I2" s="32"/>
      <c r="J2" s="32"/>
    </row>
    <row r="3" spans="1:10" s="1" customFormat="1" ht="18" customHeight="1">
      <c r="A3" s="7"/>
      <c r="B3" s="7"/>
      <c r="C3" s="8"/>
      <c r="D3" s="7"/>
      <c r="E3" s="7"/>
      <c r="F3" s="9"/>
      <c r="G3" s="9"/>
      <c r="H3" s="9"/>
      <c r="I3" s="9"/>
      <c r="J3" s="25"/>
    </row>
    <row r="4" spans="1:10" s="1" customFormat="1" ht="24.75" customHeight="1">
      <c r="A4" s="10" t="s">
        <v>42</v>
      </c>
      <c r="B4" s="11" t="s">
        <v>4</v>
      </c>
      <c r="C4" s="11"/>
      <c r="D4" s="11"/>
      <c r="E4" s="11"/>
      <c r="F4" s="11" t="s">
        <v>5</v>
      </c>
      <c r="G4" s="11"/>
      <c r="H4" s="11"/>
      <c r="I4" s="11"/>
      <c r="J4" s="11" t="s">
        <v>6</v>
      </c>
    </row>
    <row r="5" spans="1:10" s="78" customFormat="1" ht="27" customHeight="1">
      <c r="A5" s="10"/>
      <c r="B5" s="11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 t="s">
        <v>10</v>
      </c>
      <c r="J5" s="11"/>
    </row>
    <row r="6" spans="1:11" s="1" customFormat="1" ht="24" customHeight="1">
      <c r="A6" s="11" t="s">
        <v>11</v>
      </c>
      <c r="B6" s="12">
        <v>10</v>
      </c>
      <c r="C6" s="13"/>
      <c r="D6" s="13">
        <v>10</v>
      </c>
      <c r="E6" s="13" t="s">
        <v>12</v>
      </c>
      <c r="F6" s="12">
        <v>20</v>
      </c>
      <c r="G6" s="14"/>
      <c r="H6" s="13">
        <v>20</v>
      </c>
      <c r="I6" s="13" t="s">
        <v>13</v>
      </c>
      <c r="J6" s="26"/>
      <c r="K6" s="80"/>
    </row>
    <row r="7" spans="1:10" s="1" customFormat="1" ht="24" customHeight="1">
      <c r="A7" s="11" t="s">
        <v>14</v>
      </c>
      <c r="B7" s="12">
        <v>10</v>
      </c>
      <c r="C7" s="13"/>
      <c r="D7" s="13">
        <v>10</v>
      </c>
      <c r="E7" s="13"/>
      <c r="F7" s="12">
        <v>10</v>
      </c>
      <c r="G7" s="14"/>
      <c r="H7" s="13">
        <v>10</v>
      </c>
      <c r="I7" s="13"/>
      <c r="J7" s="26"/>
    </row>
    <row r="8" spans="1:10" s="1" customFormat="1" ht="24" customHeight="1">
      <c r="A8" s="11" t="s">
        <v>15</v>
      </c>
      <c r="B8" s="12">
        <v>10</v>
      </c>
      <c r="C8" s="13"/>
      <c r="D8" s="13">
        <v>10</v>
      </c>
      <c r="E8" s="13"/>
      <c r="F8" s="12">
        <v>10</v>
      </c>
      <c r="G8" s="14"/>
      <c r="H8" s="13">
        <v>10</v>
      </c>
      <c r="I8" s="13"/>
      <c r="J8" s="26"/>
    </row>
    <row r="9" spans="1:10" s="1" customFormat="1" ht="24" customHeight="1">
      <c r="A9" s="11" t="s">
        <v>16</v>
      </c>
      <c r="B9" s="12"/>
      <c r="C9" s="13"/>
      <c r="D9" s="15"/>
      <c r="E9" s="13"/>
      <c r="F9" s="12"/>
      <c r="G9" s="14"/>
      <c r="H9" s="15"/>
      <c r="I9" s="13"/>
      <c r="J9" s="26"/>
    </row>
    <row r="10" spans="1:10" s="1" customFormat="1" ht="24" customHeight="1">
      <c r="A10" s="11" t="s">
        <v>17</v>
      </c>
      <c r="B10" s="12"/>
      <c r="C10" s="13"/>
      <c r="D10" s="15"/>
      <c r="E10" s="13"/>
      <c r="F10" s="12"/>
      <c r="G10" s="14"/>
      <c r="H10" s="15"/>
      <c r="I10" s="13"/>
      <c r="J10" s="26"/>
    </row>
    <row r="11" spans="1:10" s="1" customFormat="1" ht="24" customHeight="1">
      <c r="A11" s="11" t="s">
        <v>18</v>
      </c>
      <c r="B11" s="12"/>
      <c r="C11" s="13"/>
      <c r="D11" s="16"/>
      <c r="E11" s="13"/>
      <c r="F11" s="12"/>
      <c r="G11" s="14"/>
      <c r="H11" s="16"/>
      <c r="I11" s="13"/>
      <c r="J11" s="26"/>
    </row>
    <row r="12" spans="1:10" s="1" customFormat="1" ht="24" customHeight="1">
      <c r="A12" s="11" t="s">
        <v>19</v>
      </c>
      <c r="B12" s="12"/>
      <c r="C12" s="13"/>
      <c r="D12" s="15"/>
      <c r="E12" s="13"/>
      <c r="F12" s="12"/>
      <c r="G12" s="14"/>
      <c r="H12" s="15"/>
      <c r="I12" s="13"/>
      <c r="J12" s="26"/>
    </row>
    <row r="13" spans="1:10" s="1" customFormat="1" ht="24" customHeight="1">
      <c r="A13" s="11" t="s">
        <v>20</v>
      </c>
      <c r="B13" s="12"/>
      <c r="C13" s="13"/>
      <c r="D13" s="15"/>
      <c r="E13" s="13"/>
      <c r="F13" s="12"/>
      <c r="G13" s="14"/>
      <c r="H13" s="15"/>
      <c r="I13" s="13"/>
      <c r="J13" s="26"/>
    </row>
    <row r="14" spans="1:10" s="1" customFormat="1" ht="24" customHeight="1">
      <c r="A14" s="11" t="s">
        <v>21</v>
      </c>
      <c r="B14" s="12"/>
      <c r="C14" s="13"/>
      <c r="D14" s="16"/>
      <c r="E14" s="13"/>
      <c r="F14" s="12"/>
      <c r="G14" s="14"/>
      <c r="H14" s="16"/>
      <c r="I14" s="13"/>
      <c r="J14" s="26"/>
    </row>
    <row r="15" spans="1:10" s="1" customFormat="1" ht="24" customHeight="1">
      <c r="A15" s="11" t="s">
        <v>22</v>
      </c>
      <c r="B15" s="13"/>
      <c r="C15" s="13"/>
      <c r="D15" s="13"/>
      <c r="E15" s="13"/>
      <c r="F15" s="12">
        <v>6</v>
      </c>
      <c r="G15" s="14"/>
      <c r="H15" s="13">
        <v>6</v>
      </c>
      <c r="I15" s="13"/>
      <c r="J15" s="26"/>
    </row>
    <row r="16" spans="1:10" s="1" customFormat="1" ht="24" customHeight="1">
      <c r="A16" s="11" t="s">
        <v>23</v>
      </c>
      <c r="B16" s="12">
        <v>12</v>
      </c>
      <c r="C16" s="13"/>
      <c r="D16" s="13">
        <v>12</v>
      </c>
      <c r="E16" s="13"/>
      <c r="F16" s="12"/>
      <c r="G16" s="14"/>
      <c r="H16" s="13"/>
      <c r="I16" s="13"/>
      <c r="J16" s="26"/>
    </row>
    <row r="17" spans="1:10" s="1" customFormat="1" ht="24" customHeight="1">
      <c r="A17" s="11" t="s">
        <v>24</v>
      </c>
      <c r="B17" s="12"/>
      <c r="C17" s="13"/>
      <c r="D17" s="13"/>
      <c r="E17" s="13"/>
      <c r="F17" s="12">
        <v>6</v>
      </c>
      <c r="G17" s="14"/>
      <c r="H17" s="13">
        <v>6</v>
      </c>
      <c r="I17" s="13"/>
      <c r="J17" s="26"/>
    </row>
    <row r="18" spans="1:10" s="1" customFormat="1" ht="24" customHeight="1">
      <c r="A18" s="11" t="s">
        <v>25</v>
      </c>
      <c r="B18" s="12"/>
      <c r="C18" s="13"/>
      <c r="D18" s="13"/>
      <c r="E18" s="13"/>
      <c r="F18" s="12">
        <v>6</v>
      </c>
      <c r="G18" s="14"/>
      <c r="H18" s="13">
        <v>6</v>
      </c>
      <c r="I18" s="13"/>
      <c r="J18" s="26"/>
    </row>
    <row r="19" spans="1:10" s="1" customFormat="1" ht="24" customHeight="1">
      <c r="A19" s="11" t="s">
        <v>26</v>
      </c>
      <c r="B19" s="12"/>
      <c r="C19" s="15"/>
      <c r="D19" s="17"/>
      <c r="E19" s="13"/>
      <c r="F19" s="12"/>
      <c r="G19" s="17"/>
      <c r="H19" s="17"/>
      <c r="I19" s="13"/>
      <c r="J19" s="26"/>
    </row>
    <row r="20" spans="1:10" s="1" customFormat="1" ht="24" customHeight="1">
      <c r="A20" s="11" t="s">
        <v>27</v>
      </c>
      <c r="B20" s="12">
        <f aca="true" t="shared" si="0" ref="B20:H20">SUM(B6:B19)</f>
        <v>42</v>
      </c>
      <c r="C20" s="12"/>
      <c r="D20" s="12">
        <f t="shared" si="0"/>
        <v>42</v>
      </c>
      <c r="E20" s="18"/>
      <c r="F20" s="12">
        <f t="shared" si="0"/>
        <v>58</v>
      </c>
      <c r="G20" s="12">
        <f t="shared" si="0"/>
        <v>0</v>
      </c>
      <c r="H20" s="12">
        <f t="shared" si="0"/>
        <v>58</v>
      </c>
      <c r="I20" s="18"/>
      <c r="J20" s="26"/>
    </row>
    <row r="21" spans="1:10" s="79" customFormat="1" ht="21" customHeight="1">
      <c r="A21" s="19"/>
      <c r="B21" s="19"/>
      <c r="C21" s="19"/>
      <c r="D21" s="19"/>
      <c r="E21" s="19"/>
      <c r="F21" s="19"/>
      <c r="G21" s="19"/>
      <c r="H21" s="19"/>
      <c r="I21" s="19"/>
      <c r="J21" s="21"/>
    </row>
    <row r="22" spans="1:10" s="79" customFormat="1" ht="6.75" customHeight="1" hidden="1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79" customFormat="1" ht="15.75" customHeight="1">
      <c r="A23" s="20" t="s">
        <v>28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s="79" customFormat="1" ht="21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9" customFormat="1" ht="19.5" customHeight="1">
      <c r="A25" s="22" t="s">
        <v>43</v>
      </c>
      <c r="B25" s="22"/>
      <c r="C25" s="22" t="s">
        <v>44</v>
      </c>
      <c r="D25" s="23"/>
      <c r="E25" s="23"/>
      <c r="F25" s="23"/>
      <c r="G25" s="22" t="s">
        <v>45</v>
      </c>
      <c r="H25" s="24"/>
      <c r="I25" s="24"/>
      <c r="J25" s="24"/>
    </row>
  </sheetData>
  <sheetProtection/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 horizontalCentered="1"/>
  <pageMargins left="0.55" right="0.55" top="0.98" bottom="0.98" header="0" footer="0"/>
  <pageSetup horizontalDpi="600" verticalDpi="600" orientation="portrait" paperSize="9"/>
  <headerFooter alignWithMargins="0">
    <oddHeader>&amp;L附件1：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7">
      <selection activeCell="N18" sqref="N18"/>
    </sheetView>
  </sheetViews>
  <sheetFormatPr defaultColWidth="9.00390625" defaultRowHeight="14.25"/>
  <cols>
    <col min="1" max="1" width="11.625" style="0" customWidth="1"/>
    <col min="2" max="9" width="7.75390625" style="0" customWidth="1"/>
    <col min="10" max="10" width="9.625" style="0" customWidth="1"/>
  </cols>
  <sheetData>
    <row r="1" spans="1:10" ht="39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8.5" customHeight="1">
      <c r="A2" s="58" t="s">
        <v>46</v>
      </c>
      <c r="B2" s="58"/>
      <c r="C2" s="58"/>
      <c r="D2" s="58"/>
      <c r="E2" s="58"/>
      <c r="F2" s="59"/>
      <c r="G2" s="58" t="s">
        <v>47</v>
      </c>
      <c r="H2" s="59"/>
      <c r="I2" s="59"/>
      <c r="J2" s="59"/>
    </row>
    <row r="3" spans="1:10" ht="18.75">
      <c r="A3" s="60"/>
      <c r="B3" s="60"/>
      <c r="C3" s="60"/>
      <c r="D3" s="60"/>
      <c r="E3" s="60"/>
      <c r="F3" s="61"/>
      <c r="G3" s="61"/>
      <c r="H3" s="61"/>
      <c r="I3" s="61"/>
      <c r="J3" s="75"/>
    </row>
    <row r="4" spans="1:10" ht="27" customHeight="1">
      <c r="A4" s="62" t="s">
        <v>48</v>
      </c>
      <c r="B4" s="63" t="s">
        <v>4</v>
      </c>
      <c r="C4" s="63"/>
      <c r="D4" s="63"/>
      <c r="E4" s="63"/>
      <c r="F4" s="63" t="s">
        <v>5</v>
      </c>
      <c r="G4" s="63"/>
      <c r="H4" s="63"/>
      <c r="I4" s="63"/>
      <c r="J4" s="63" t="s">
        <v>49</v>
      </c>
    </row>
    <row r="5" spans="1:10" ht="27" customHeight="1">
      <c r="A5" s="62"/>
      <c r="B5" s="64" t="s">
        <v>7</v>
      </c>
      <c r="C5" s="64" t="s">
        <v>8</v>
      </c>
      <c r="D5" s="64" t="s">
        <v>9</v>
      </c>
      <c r="E5" s="64" t="s">
        <v>10</v>
      </c>
      <c r="F5" s="64" t="s">
        <v>7</v>
      </c>
      <c r="G5" s="64" t="s">
        <v>8</v>
      </c>
      <c r="H5" s="64" t="s">
        <v>9</v>
      </c>
      <c r="I5" s="64" t="s">
        <v>10</v>
      </c>
      <c r="J5" s="63"/>
    </row>
    <row r="6" spans="1:10" ht="24" customHeight="1">
      <c r="A6" s="63" t="s">
        <v>11</v>
      </c>
      <c r="B6" s="63">
        <v>3</v>
      </c>
      <c r="C6" s="64"/>
      <c r="D6" s="63">
        <v>3</v>
      </c>
      <c r="E6" s="64" t="s">
        <v>12</v>
      </c>
      <c r="F6" s="63"/>
      <c r="G6" s="65"/>
      <c r="H6" s="63"/>
      <c r="I6" s="64" t="s">
        <v>13</v>
      </c>
      <c r="J6" s="76"/>
    </row>
    <row r="7" spans="1:10" ht="24" customHeight="1">
      <c r="A7" s="63" t="s">
        <v>14</v>
      </c>
      <c r="B7" s="63">
        <v>2</v>
      </c>
      <c r="C7" s="64"/>
      <c r="D7" s="63">
        <v>2</v>
      </c>
      <c r="E7" s="64"/>
      <c r="F7" s="63"/>
      <c r="G7" s="65"/>
      <c r="H7" s="63"/>
      <c r="I7" s="64"/>
      <c r="J7" s="76"/>
    </row>
    <row r="8" spans="1:10" ht="24" customHeight="1">
      <c r="A8" s="63" t="s">
        <v>15</v>
      </c>
      <c r="B8" s="63">
        <v>2</v>
      </c>
      <c r="C8" s="64"/>
      <c r="D8" s="63">
        <v>2</v>
      </c>
      <c r="E8" s="64"/>
      <c r="F8" s="63">
        <v>8</v>
      </c>
      <c r="G8" s="65"/>
      <c r="H8" s="63">
        <v>8</v>
      </c>
      <c r="I8" s="64"/>
      <c r="J8" s="76"/>
    </row>
    <row r="9" spans="1:10" ht="24" customHeight="1">
      <c r="A9" s="63" t="s">
        <v>16</v>
      </c>
      <c r="B9" s="63"/>
      <c r="C9" s="64"/>
      <c r="D9" s="66"/>
      <c r="E9" s="64"/>
      <c r="F9" s="63"/>
      <c r="G9" s="65"/>
      <c r="H9" s="66"/>
      <c r="I9" s="64"/>
      <c r="J9" s="76"/>
    </row>
    <row r="10" spans="1:10" ht="24" customHeight="1">
      <c r="A10" s="63" t="s">
        <v>17</v>
      </c>
      <c r="B10" s="63"/>
      <c r="C10" s="64"/>
      <c r="D10" s="66"/>
      <c r="E10" s="64"/>
      <c r="F10" s="63"/>
      <c r="G10" s="65"/>
      <c r="H10" s="66"/>
      <c r="I10" s="64"/>
      <c r="J10" s="76"/>
    </row>
    <row r="11" spans="1:10" ht="24" customHeight="1">
      <c r="A11" s="63" t="s">
        <v>18</v>
      </c>
      <c r="B11" s="63"/>
      <c r="C11" s="64"/>
      <c r="D11" s="66"/>
      <c r="E11" s="64"/>
      <c r="F11" s="63"/>
      <c r="G11" s="65"/>
      <c r="H11" s="66"/>
      <c r="I11" s="64"/>
      <c r="J11" s="76"/>
    </row>
    <row r="12" spans="1:10" ht="24" customHeight="1">
      <c r="A12" s="63" t="s">
        <v>19</v>
      </c>
      <c r="B12" s="63"/>
      <c r="C12" s="64"/>
      <c r="D12" s="66"/>
      <c r="E12" s="64"/>
      <c r="F12" s="63"/>
      <c r="G12" s="65"/>
      <c r="H12" s="66"/>
      <c r="I12" s="64"/>
      <c r="J12" s="76"/>
    </row>
    <row r="13" spans="1:10" ht="24" customHeight="1">
      <c r="A13" s="63" t="s">
        <v>20</v>
      </c>
      <c r="B13" s="63"/>
      <c r="C13" s="64"/>
      <c r="D13" s="66"/>
      <c r="E13" s="64"/>
      <c r="F13" s="63"/>
      <c r="G13" s="65"/>
      <c r="H13" s="66"/>
      <c r="I13" s="64"/>
      <c r="J13" s="76"/>
    </row>
    <row r="14" spans="1:10" ht="24" customHeight="1">
      <c r="A14" s="63" t="s">
        <v>21</v>
      </c>
      <c r="B14" s="63"/>
      <c r="C14" s="64"/>
      <c r="D14" s="66"/>
      <c r="E14" s="64"/>
      <c r="F14" s="63"/>
      <c r="G14" s="65"/>
      <c r="H14" s="66"/>
      <c r="I14" s="64"/>
      <c r="J14" s="76"/>
    </row>
    <row r="15" spans="1:10" ht="24" customHeight="1">
      <c r="A15" s="63" t="s">
        <v>22</v>
      </c>
      <c r="B15" s="63">
        <v>2</v>
      </c>
      <c r="C15" s="64"/>
      <c r="D15" s="63">
        <v>2</v>
      </c>
      <c r="E15" s="64"/>
      <c r="F15" s="63">
        <v>6</v>
      </c>
      <c r="G15" s="65"/>
      <c r="H15" s="63">
        <v>6</v>
      </c>
      <c r="I15" s="64"/>
      <c r="J15" s="76"/>
    </row>
    <row r="16" spans="1:10" ht="24" customHeight="1">
      <c r="A16" s="63" t="s">
        <v>23</v>
      </c>
      <c r="B16" s="63">
        <v>4</v>
      </c>
      <c r="C16" s="64"/>
      <c r="D16" s="63">
        <v>4</v>
      </c>
      <c r="E16" s="64"/>
      <c r="F16" s="63">
        <v>4</v>
      </c>
      <c r="G16" s="65"/>
      <c r="H16" s="63">
        <v>4</v>
      </c>
      <c r="I16" s="64"/>
      <c r="J16" s="76"/>
    </row>
    <row r="17" spans="1:10" ht="24" customHeight="1">
      <c r="A17" s="63" t="s">
        <v>24</v>
      </c>
      <c r="B17" s="63"/>
      <c r="C17" s="64"/>
      <c r="D17" s="63"/>
      <c r="E17" s="64"/>
      <c r="F17" s="63">
        <v>7</v>
      </c>
      <c r="G17" s="65"/>
      <c r="H17" s="63">
        <v>7</v>
      </c>
      <c r="I17" s="64"/>
      <c r="J17" s="76"/>
    </row>
    <row r="18" spans="1:10" ht="24" customHeight="1">
      <c r="A18" s="63" t="s">
        <v>25</v>
      </c>
      <c r="B18" s="63"/>
      <c r="C18" s="64"/>
      <c r="D18" s="63"/>
      <c r="E18" s="64"/>
      <c r="F18" s="63">
        <v>7</v>
      </c>
      <c r="G18" s="65"/>
      <c r="H18" s="63">
        <v>7</v>
      </c>
      <c r="I18" s="64"/>
      <c r="J18" s="76"/>
    </row>
    <row r="19" spans="1:10" ht="24" customHeight="1">
      <c r="A19" s="63" t="s">
        <v>26</v>
      </c>
      <c r="B19" s="63"/>
      <c r="C19" s="67"/>
      <c r="D19" s="68"/>
      <c r="E19" s="64"/>
      <c r="F19" s="63"/>
      <c r="G19" s="68"/>
      <c r="H19" s="68"/>
      <c r="I19" s="64"/>
      <c r="J19" s="76"/>
    </row>
    <row r="20" spans="1:10" ht="24" customHeight="1">
      <c r="A20" s="63" t="s">
        <v>27</v>
      </c>
      <c r="B20" s="63">
        <f>SUM(B6:B19)</f>
        <v>13</v>
      </c>
      <c r="C20" s="64"/>
      <c r="D20" s="63">
        <v>13</v>
      </c>
      <c r="E20" s="64"/>
      <c r="F20" s="63">
        <f>SUM(F8:F19)</f>
        <v>32</v>
      </c>
      <c r="G20" s="65"/>
      <c r="H20" s="63">
        <v>32</v>
      </c>
      <c r="I20" s="77"/>
      <c r="J20" s="76"/>
    </row>
    <row r="21" spans="1:10" ht="10.5" customHeight="1">
      <c r="A21" s="69"/>
      <c r="B21" s="69"/>
      <c r="C21" s="69"/>
      <c r="D21" s="69"/>
      <c r="E21" s="69"/>
      <c r="F21" s="69"/>
      <c r="G21" s="69"/>
      <c r="H21" s="69"/>
      <c r="I21" s="69"/>
      <c r="J21" s="70"/>
    </row>
    <row r="22" spans="1:10" ht="10.5" customHeight="1" hidden="1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18.75" customHeight="1">
      <c r="A23" s="71" t="s">
        <v>28</v>
      </c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21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1:10" s="56" customFormat="1" ht="18" customHeight="1">
      <c r="A25" s="72" t="s">
        <v>50</v>
      </c>
      <c r="B25" s="72"/>
      <c r="C25" s="72" t="s">
        <v>51</v>
      </c>
      <c r="D25" s="73"/>
      <c r="E25" s="73"/>
      <c r="F25" s="73"/>
      <c r="G25" s="72" t="s">
        <v>52</v>
      </c>
      <c r="H25" s="74"/>
      <c r="I25" s="74"/>
      <c r="J25" s="74"/>
    </row>
  </sheetData>
  <sheetProtection/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 horizontalCentered="1"/>
  <pageMargins left="0.75" right="0.75" top="0.98" bottom="0.98" header="0.51" footer="0.51"/>
  <pageSetup horizontalDpi="600" verticalDpi="600" orientation="portrait" paperSize="9" scale="90"/>
  <headerFooter alignWithMargins="0">
    <oddHeader>&amp;L附件：1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3">
      <selection activeCell="Q11" sqref="Q11"/>
    </sheetView>
  </sheetViews>
  <sheetFormatPr defaultColWidth="9.00390625" defaultRowHeight="14.25"/>
  <cols>
    <col min="1" max="1" width="11.875" style="0" customWidth="1"/>
    <col min="2" max="10" width="7.50390625" style="0" customWidth="1"/>
    <col min="11" max="12" width="7.00390625" style="0" customWidth="1"/>
  </cols>
  <sheetData>
    <row r="1" spans="1:10" s="1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1" customHeight="1">
      <c r="A2" s="3" t="s">
        <v>53</v>
      </c>
      <c r="B2" s="3"/>
      <c r="C2" s="3"/>
      <c r="D2" s="3"/>
      <c r="E2" s="3"/>
      <c r="F2" s="4"/>
      <c r="G2" s="31" t="s">
        <v>2</v>
      </c>
      <c r="H2" s="32"/>
      <c r="I2" s="32"/>
      <c r="J2" s="32"/>
    </row>
    <row r="3" spans="1:10" s="1" customFormat="1" ht="18.75">
      <c r="A3" s="7"/>
      <c r="B3" s="7"/>
      <c r="C3" s="8"/>
      <c r="D3" s="7"/>
      <c r="E3" s="7"/>
      <c r="F3" s="9"/>
      <c r="G3" s="9"/>
      <c r="H3" s="9"/>
      <c r="I3" s="9"/>
      <c r="J3" s="25"/>
    </row>
    <row r="4" spans="1:10" s="1" customFormat="1" ht="21.75" customHeight="1">
      <c r="A4" s="10" t="s">
        <v>42</v>
      </c>
      <c r="B4" s="11" t="s">
        <v>4</v>
      </c>
      <c r="C4" s="11"/>
      <c r="D4" s="11"/>
      <c r="E4" s="11"/>
      <c r="F4" s="11" t="s">
        <v>5</v>
      </c>
      <c r="G4" s="11"/>
      <c r="H4" s="11"/>
      <c r="I4" s="11"/>
      <c r="J4" s="11" t="s">
        <v>6</v>
      </c>
    </row>
    <row r="5" spans="1:10" s="1" customFormat="1" ht="27.75" customHeight="1">
      <c r="A5" s="10"/>
      <c r="B5" s="11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 t="s">
        <v>10</v>
      </c>
      <c r="J5" s="11"/>
    </row>
    <row r="6" spans="1:10" s="1" customFormat="1" ht="25.5" customHeight="1">
      <c r="A6" s="11" t="s">
        <v>11</v>
      </c>
      <c r="B6" s="35">
        <v>9</v>
      </c>
      <c r="C6" s="11"/>
      <c r="D6" s="11">
        <v>9</v>
      </c>
      <c r="E6" s="13" t="s">
        <v>12</v>
      </c>
      <c r="F6" s="35"/>
      <c r="G6" s="14"/>
      <c r="H6" s="11"/>
      <c r="I6" s="13" t="s">
        <v>13</v>
      </c>
      <c r="J6" s="26"/>
    </row>
    <row r="7" spans="1:10" s="1" customFormat="1" ht="25.5" customHeight="1">
      <c r="A7" s="11" t="s">
        <v>14</v>
      </c>
      <c r="B7" s="35">
        <v>6</v>
      </c>
      <c r="C7" s="11"/>
      <c r="D7" s="11">
        <v>6</v>
      </c>
      <c r="E7" s="13"/>
      <c r="F7" s="35"/>
      <c r="G7" s="14"/>
      <c r="H7" s="11"/>
      <c r="I7" s="13"/>
      <c r="J7" s="26"/>
    </row>
    <row r="8" spans="1:10" s="1" customFormat="1" ht="25.5" customHeight="1">
      <c r="A8" s="11" t="s">
        <v>15</v>
      </c>
      <c r="B8" s="35">
        <v>3</v>
      </c>
      <c r="C8" s="11"/>
      <c r="D8" s="11">
        <v>3</v>
      </c>
      <c r="E8" s="13"/>
      <c r="F8" s="35"/>
      <c r="G8" s="14"/>
      <c r="H8" s="11"/>
      <c r="I8" s="13"/>
      <c r="J8" s="26"/>
    </row>
    <row r="9" spans="1:10" s="1" customFormat="1" ht="25.5" customHeight="1">
      <c r="A9" s="11" t="s">
        <v>16</v>
      </c>
      <c r="B9" s="35"/>
      <c r="C9" s="11"/>
      <c r="D9" s="37"/>
      <c r="E9" s="13"/>
      <c r="F9" s="35"/>
      <c r="G9" s="14"/>
      <c r="H9" s="37"/>
      <c r="I9" s="13"/>
      <c r="J9" s="26"/>
    </row>
    <row r="10" spans="1:10" s="1" customFormat="1" ht="25.5" customHeight="1">
      <c r="A10" s="11" t="s">
        <v>17</v>
      </c>
      <c r="B10" s="35"/>
      <c r="C10" s="11"/>
      <c r="D10" s="37"/>
      <c r="E10" s="13"/>
      <c r="F10" s="35"/>
      <c r="G10" s="14"/>
      <c r="H10" s="37"/>
      <c r="I10" s="13"/>
      <c r="J10" s="26"/>
    </row>
    <row r="11" spans="1:10" s="1" customFormat="1" ht="25.5" customHeight="1">
      <c r="A11" s="11" t="s">
        <v>18</v>
      </c>
      <c r="B11" s="35"/>
      <c r="C11" s="11"/>
      <c r="D11" s="38"/>
      <c r="E11" s="13"/>
      <c r="F11" s="35"/>
      <c r="G11" s="14"/>
      <c r="H11" s="38"/>
      <c r="I11" s="13"/>
      <c r="J11" s="26"/>
    </row>
    <row r="12" spans="1:10" s="1" customFormat="1" ht="25.5" customHeight="1">
      <c r="A12" s="11" t="s">
        <v>19</v>
      </c>
      <c r="B12" s="35"/>
      <c r="C12" s="11"/>
      <c r="D12" s="37"/>
      <c r="E12" s="13"/>
      <c r="F12" s="35"/>
      <c r="G12" s="14"/>
      <c r="H12" s="37"/>
      <c r="I12" s="13"/>
      <c r="J12" s="26"/>
    </row>
    <row r="13" spans="1:10" s="1" customFormat="1" ht="25.5" customHeight="1">
      <c r="A13" s="11" t="s">
        <v>20</v>
      </c>
      <c r="B13" s="35"/>
      <c r="C13" s="11"/>
      <c r="D13" s="37"/>
      <c r="E13" s="13"/>
      <c r="F13" s="35"/>
      <c r="G13" s="14"/>
      <c r="H13" s="37"/>
      <c r="I13" s="13"/>
      <c r="J13" s="26"/>
    </row>
    <row r="14" spans="1:10" s="1" customFormat="1" ht="25.5" customHeight="1">
      <c r="A14" s="11" t="s">
        <v>21</v>
      </c>
      <c r="B14" s="35"/>
      <c r="C14" s="11"/>
      <c r="D14" s="38"/>
      <c r="E14" s="13"/>
      <c r="F14" s="35"/>
      <c r="G14" s="14"/>
      <c r="H14" s="38"/>
      <c r="I14" s="13"/>
      <c r="J14" s="26"/>
    </row>
    <row r="15" spans="1:10" s="1" customFormat="1" ht="25.5" customHeight="1">
      <c r="A15" s="11" t="s">
        <v>22</v>
      </c>
      <c r="B15" s="35"/>
      <c r="C15" s="11"/>
      <c r="D15" s="11"/>
      <c r="E15" s="13"/>
      <c r="F15" s="35"/>
      <c r="G15" s="14"/>
      <c r="H15" s="11"/>
      <c r="I15" s="13"/>
      <c r="J15" s="26"/>
    </row>
    <row r="16" spans="1:10" s="1" customFormat="1" ht="25.5" customHeight="1">
      <c r="A16" s="11" t="s">
        <v>23</v>
      </c>
      <c r="B16" s="35">
        <v>3</v>
      </c>
      <c r="C16" s="11"/>
      <c r="D16" s="11">
        <v>3</v>
      </c>
      <c r="E16" s="13"/>
      <c r="F16" s="35"/>
      <c r="G16" s="14"/>
      <c r="H16" s="11"/>
      <c r="I16" s="13"/>
      <c r="J16" s="26"/>
    </row>
    <row r="17" spans="1:10" s="1" customFormat="1" ht="25.5" customHeight="1">
      <c r="A17" s="11" t="s">
        <v>24</v>
      </c>
      <c r="B17" s="35"/>
      <c r="C17" s="11"/>
      <c r="D17" s="11"/>
      <c r="E17" s="13"/>
      <c r="F17" s="35">
        <v>5</v>
      </c>
      <c r="G17" s="14"/>
      <c r="H17" s="11">
        <v>5</v>
      </c>
      <c r="I17" s="13"/>
      <c r="J17" s="26"/>
    </row>
    <row r="18" spans="1:10" s="1" customFormat="1" ht="25.5" customHeight="1">
      <c r="A18" s="11" t="s">
        <v>25</v>
      </c>
      <c r="B18" s="35"/>
      <c r="C18" s="11"/>
      <c r="D18" s="11"/>
      <c r="E18" s="13"/>
      <c r="F18" s="35">
        <v>4</v>
      </c>
      <c r="G18" s="14"/>
      <c r="H18" s="11">
        <v>4</v>
      </c>
      <c r="I18" s="13"/>
      <c r="J18" s="26"/>
    </row>
    <row r="19" spans="1:10" s="1" customFormat="1" ht="25.5" customHeight="1">
      <c r="A19" s="11" t="s">
        <v>26</v>
      </c>
      <c r="B19" s="35"/>
      <c r="C19" s="15"/>
      <c r="D19" s="17"/>
      <c r="E19" s="13"/>
      <c r="F19" s="35"/>
      <c r="G19" s="17"/>
      <c r="H19" s="17"/>
      <c r="I19" s="13"/>
      <c r="J19" s="26"/>
    </row>
    <row r="20" spans="1:10" s="1" customFormat="1" ht="25.5" customHeight="1">
      <c r="A20" s="11" t="s">
        <v>27</v>
      </c>
      <c r="B20" s="35">
        <f aca="true" t="shared" si="0" ref="B20:F20">SUM(B6:B19)</f>
        <v>21</v>
      </c>
      <c r="C20" s="35"/>
      <c r="D20" s="35">
        <f t="shared" si="0"/>
        <v>21</v>
      </c>
      <c r="E20" s="27"/>
      <c r="F20" s="35">
        <f t="shared" si="0"/>
        <v>9</v>
      </c>
      <c r="G20" s="35"/>
      <c r="H20" s="35">
        <f>SUM(H6:H19)</f>
        <v>9</v>
      </c>
      <c r="I20" s="27"/>
      <c r="J20" s="26"/>
    </row>
    <row r="21" spans="1:10" s="1" customFormat="1" ht="19.5" customHeight="1">
      <c r="A21" s="19"/>
      <c r="B21" s="19"/>
      <c r="C21" s="19"/>
      <c r="D21" s="19"/>
      <c r="E21" s="19"/>
      <c r="F21" s="19"/>
      <c r="G21" s="19"/>
      <c r="H21" s="19"/>
      <c r="I21" s="19"/>
      <c r="J21" s="21"/>
    </row>
    <row r="22" spans="1:10" s="1" customFormat="1" ht="23.25" customHeight="1">
      <c r="A22" s="20" t="s">
        <v>28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s="1" customFormat="1" ht="15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s="1" customFormat="1" ht="23.25" customHeight="1">
      <c r="A24" s="22" t="s">
        <v>54</v>
      </c>
      <c r="B24" s="22"/>
      <c r="C24" s="22" t="s">
        <v>55</v>
      </c>
      <c r="D24" s="23"/>
      <c r="E24" s="23"/>
      <c r="F24" s="23"/>
      <c r="G24" s="22" t="s">
        <v>56</v>
      </c>
      <c r="H24" s="24"/>
      <c r="I24" s="24"/>
      <c r="J24" s="24"/>
    </row>
  </sheetData>
  <sheetProtection/>
  <mergeCells count="13">
    <mergeCell ref="A1:J1"/>
    <mergeCell ref="A2:F2"/>
    <mergeCell ref="G2:J2"/>
    <mergeCell ref="B4:E4"/>
    <mergeCell ref="F4:I4"/>
    <mergeCell ref="A21:J21"/>
    <mergeCell ref="A22:J22"/>
    <mergeCell ref="A24:B24"/>
    <mergeCell ref="C24:F24"/>
    <mergeCell ref="G24:J24"/>
    <mergeCell ref="A4:A5"/>
    <mergeCell ref="E6:E20"/>
    <mergeCell ref="I6:I20"/>
  </mergeCells>
  <printOptions horizontalCentered="1"/>
  <pageMargins left="0.59" right="0.59" top="0.98" bottom="0.98" header="0.51" footer="0.51"/>
  <pageSetup horizontalDpi="600" verticalDpi="600" orientation="portrait" paperSize="9"/>
  <headerFooter alignWithMargins="0">
    <oddHeader>&amp;L&amp;14附件1：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5">
      <selection activeCell="M8" sqref="M8"/>
    </sheetView>
  </sheetViews>
  <sheetFormatPr defaultColWidth="9.00390625" defaultRowHeight="14.25"/>
  <cols>
    <col min="1" max="1" width="11.125" style="0" customWidth="1"/>
    <col min="2" max="9" width="7.625" style="0" customWidth="1"/>
    <col min="10" max="10" width="9.625" style="0" customWidth="1"/>
    <col min="11" max="11" width="5.625" style="0" customWidth="1"/>
    <col min="12" max="12" width="8.25390625" style="0" customWidth="1"/>
    <col min="13" max="13" width="8.375" style="0" customWidth="1"/>
    <col min="14" max="14" width="4.625" style="0" customWidth="1"/>
    <col min="15" max="16" width="7.25390625" style="0" customWidth="1"/>
    <col min="17" max="17" width="7.125" style="0" customWidth="1"/>
  </cols>
  <sheetData>
    <row r="1" spans="1:10" s="28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s="29" customFormat="1" ht="30.75" customHeight="1">
      <c r="A2" s="3" t="s">
        <v>57</v>
      </c>
      <c r="B2" s="3"/>
      <c r="C2" s="3"/>
      <c r="D2" s="3"/>
      <c r="E2" s="3"/>
      <c r="F2" s="4"/>
      <c r="G2" s="31" t="s">
        <v>2</v>
      </c>
      <c r="H2" s="32"/>
      <c r="I2" s="32"/>
      <c r="J2" s="32"/>
      <c r="K2" s="33"/>
      <c r="L2" s="33"/>
      <c r="M2" s="33"/>
    </row>
    <row r="3" spans="1:13" s="29" customFormat="1" ht="16.5" customHeight="1">
      <c r="A3" s="49"/>
      <c r="B3" s="49"/>
      <c r="C3" s="49"/>
      <c r="D3" s="49"/>
      <c r="E3" s="49"/>
      <c r="F3" s="50"/>
      <c r="G3" s="49"/>
      <c r="H3" s="50"/>
      <c r="I3" s="50"/>
      <c r="J3" s="50"/>
      <c r="K3" s="33"/>
      <c r="L3" s="33"/>
      <c r="M3" s="33"/>
    </row>
    <row r="4" spans="1:10" s="28" customFormat="1" ht="30" customHeight="1">
      <c r="A4" s="10" t="s">
        <v>42</v>
      </c>
      <c r="B4" s="11" t="s">
        <v>4</v>
      </c>
      <c r="C4" s="11"/>
      <c r="D4" s="11"/>
      <c r="E4" s="11"/>
      <c r="F4" s="11" t="s">
        <v>5</v>
      </c>
      <c r="G4" s="11"/>
      <c r="H4" s="11"/>
      <c r="I4" s="11"/>
      <c r="J4" s="11" t="s">
        <v>6</v>
      </c>
    </row>
    <row r="5" spans="1:10" s="28" customFormat="1" ht="30.75" customHeight="1">
      <c r="A5" s="10"/>
      <c r="B5" s="11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 t="s">
        <v>10</v>
      </c>
      <c r="J5" s="11"/>
    </row>
    <row r="6" spans="1:10" s="30" customFormat="1" ht="24" customHeight="1">
      <c r="A6" s="11" t="s">
        <v>11</v>
      </c>
      <c r="B6" s="35">
        <v>1</v>
      </c>
      <c r="C6" s="11"/>
      <c r="D6" s="11">
        <v>1</v>
      </c>
      <c r="E6" s="14" t="s">
        <v>12</v>
      </c>
      <c r="F6" s="35"/>
      <c r="G6" s="14"/>
      <c r="H6" s="11"/>
      <c r="I6" s="13" t="s">
        <v>13</v>
      </c>
      <c r="J6" s="26"/>
    </row>
    <row r="7" spans="1:10" s="30" customFormat="1" ht="24" customHeight="1">
      <c r="A7" s="11" t="s">
        <v>14</v>
      </c>
      <c r="B7" s="35">
        <v>1</v>
      </c>
      <c r="C7" s="11"/>
      <c r="D7" s="11">
        <v>1</v>
      </c>
      <c r="E7" s="14"/>
      <c r="F7" s="35"/>
      <c r="G7" s="14"/>
      <c r="H7" s="11"/>
      <c r="I7" s="13"/>
      <c r="J7" s="26"/>
    </row>
    <row r="8" spans="1:10" s="30" customFormat="1" ht="24" customHeight="1">
      <c r="A8" s="11" t="s">
        <v>15</v>
      </c>
      <c r="B8" s="35">
        <v>1</v>
      </c>
      <c r="C8" s="51"/>
      <c r="D8" s="11">
        <v>1</v>
      </c>
      <c r="E8" s="14"/>
      <c r="F8" s="35"/>
      <c r="G8" s="14"/>
      <c r="H8" s="11"/>
      <c r="I8" s="13"/>
      <c r="J8" s="26"/>
    </row>
    <row r="9" spans="1:10" s="30" customFormat="1" ht="24" customHeight="1">
      <c r="A9" s="11" t="s">
        <v>16</v>
      </c>
      <c r="B9" s="35">
        <v>1</v>
      </c>
      <c r="C9" s="11">
        <v>1</v>
      </c>
      <c r="D9" s="37"/>
      <c r="E9" s="14"/>
      <c r="F9" s="35"/>
      <c r="G9" s="14"/>
      <c r="H9" s="37"/>
      <c r="I9" s="13"/>
      <c r="J9" s="26"/>
    </row>
    <row r="10" spans="1:10" s="30" customFormat="1" ht="24" customHeight="1">
      <c r="A10" s="11" t="s">
        <v>17</v>
      </c>
      <c r="B10" s="35">
        <v>1</v>
      </c>
      <c r="C10" s="11">
        <v>1</v>
      </c>
      <c r="D10" s="37"/>
      <c r="E10" s="14"/>
      <c r="F10" s="35"/>
      <c r="G10" s="14"/>
      <c r="H10" s="37"/>
      <c r="I10" s="13"/>
      <c r="J10" s="26"/>
    </row>
    <row r="11" spans="1:10" s="30" customFormat="1" ht="24" customHeight="1">
      <c r="A11" s="11" t="s">
        <v>18</v>
      </c>
      <c r="B11" s="35"/>
      <c r="C11" s="11"/>
      <c r="D11" s="38"/>
      <c r="E11" s="14"/>
      <c r="F11" s="35"/>
      <c r="G11" s="14"/>
      <c r="H11" s="38"/>
      <c r="I11" s="13"/>
      <c r="J11" s="26"/>
    </row>
    <row r="12" spans="1:10" s="30" customFormat="1" ht="24" customHeight="1">
      <c r="A12" s="11" t="s">
        <v>19</v>
      </c>
      <c r="B12" s="35"/>
      <c r="C12" s="11"/>
      <c r="D12" s="37"/>
      <c r="E12" s="14"/>
      <c r="F12" s="35"/>
      <c r="G12" s="14"/>
      <c r="H12" s="37"/>
      <c r="I12" s="13"/>
      <c r="J12" s="26"/>
    </row>
    <row r="13" spans="1:10" s="30" customFormat="1" ht="24" customHeight="1">
      <c r="A13" s="11" t="s">
        <v>20</v>
      </c>
      <c r="B13" s="35"/>
      <c r="C13" s="11"/>
      <c r="D13" s="37"/>
      <c r="E13" s="14"/>
      <c r="F13" s="35"/>
      <c r="G13" s="14"/>
      <c r="H13" s="37"/>
      <c r="I13" s="13"/>
      <c r="J13" s="26"/>
    </row>
    <row r="14" spans="1:10" s="30" customFormat="1" ht="24" customHeight="1">
      <c r="A14" s="11" t="s">
        <v>21</v>
      </c>
      <c r="B14" s="35">
        <v>1</v>
      </c>
      <c r="C14" s="11">
        <v>1</v>
      </c>
      <c r="D14" s="38"/>
      <c r="E14" s="14"/>
      <c r="F14" s="35"/>
      <c r="G14" s="14"/>
      <c r="H14" s="38"/>
      <c r="I14" s="13"/>
      <c r="J14" s="26"/>
    </row>
    <row r="15" spans="1:10" s="30" customFormat="1" ht="24" customHeight="1">
      <c r="A15" s="11" t="s">
        <v>22</v>
      </c>
      <c r="B15" s="35">
        <v>1</v>
      </c>
      <c r="C15" s="11">
        <v>1</v>
      </c>
      <c r="D15" s="35"/>
      <c r="E15" s="14"/>
      <c r="F15" s="35"/>
      <c r="G15" s="14"/>
      <c r="H15" s="11"/>
      <c r="I15" s="13"/>
      <c r="J15" s="26"/>
    </row>
    <row r="16" spans="1:10" s="30" customFormat="1" ht="24" customHeight="1">
      <c r="A16" s="11" t="s">
        <v>23</v>
      </c>
      <c r="B16" s="35">
        <v>1</v>
      </c>
      <c r="C16" s="11"/>
      <c r="D16" s="11">
        <v>1</v>
      </c>
      <c r="E16" s="14"/>
      <c r="F16" s="35"/>
      <c r="G16" s="14"/>
      <c r="H16" s="11"/>
      <c r="I16" s="13"/>
      <c r="J16" s="26"/>
    </row>
    <row r="17" spans="1:10" s="30" customFormat="1" ht="24" customHeight="1">
      <c r="A17" s="11" t="s">
        <v>24</v>
      </c>
      <c r="B17" s="35">
        <v>1</v>
      </c>
      <c r="C17" s="11"/>
      <c r="D17" s="11">
        <v>1</v>
      </c>
      <c r="E17" s="14"/>
      <c r="F17" s="35"/>
      <c r="G17" s="14"/>
      <c r="H17" s="11"/>
      <c r="I17" s="13"/>
      <c r="J17" s="26"/>
    </row>
    <row r="18" spans="1:10" s="30" customFormat="1" ht="24" customHeight="1">
      <c r="A18" s="11" t="s">
        <v>25</v>
      </c>
      <c r="B18" s="35">
        <v>1</v>
      </c>
      <c r="C18" s="11"/>
      <c r="D18" s="11">
        <v>1</v>
      </c>
      <c r="E18" s="14"/>
      <c r="F18" s="35"/>
      <c r="G18" s="14"/>
      <c r="H18" s="11"/>
      <c r="I18" s="13"/>
      <c r="J18" s="26"/>
    </row>
    <row r="19" spans="1:10" s="30" customFormat="1" ht="24" customHeight="1">
      <c r="A19" s="11" t="s">
        <v>26</v>
      </c>
      <c r="B19" s="35"/>
      <c r="C19" s="16"/>
      <c r="D19" s="52"/>
      <c r="E19" s="14"/>
      <c r="F19" s="35"/>
      <c r="G19" s="17"/>
      <c r="H19" s="17"/>
      <c r="I19" s="13"/>
      <c r="J19" s="26"/>
    </row>
    <row r="20" spans="1:10" s="30" customFormat="1" ht="24" customHeight="1">
      <c r="A20" s="11" t="s">
        <v>27</v>
      </c>
      <c r="B20" s="35">
        <f>SUM(B6:B19)</f>
        <v>10</v>
      </c>
      <c r="C20" s="35">
        <f>SUM(C6:C19)</f>
        <v>4</v>
      </c>
      <c r="D20" s="35">
        <v>6</v>
      </c>
      <c r="E20" s="43"/>
      <c r="F20" s="35"/>
      <c r="G20" s="35"/>
      <c r="H20" s="35"/>
      <c r="I20" s="18"/>
      <c r="J20" s="26"/>
    </row>
    <row r="21" spans="1:10" s="30" customFormat="1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40"/>
    </row>
    <row r="22" spans="1:10" s="30" customFormat="1" ht="6.75" customHeight="1" hidden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s="30" customFormat="1" ht="21.75" customHeight="1">
      <c r="A23" s="41" t="s">
        <v>28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s="30" customFormat="1" ht="21.75" customHeight="1">
      <c r="A24" s="41"/>
      <c r="B24" s="41"/>
      <c r="C24" s="41"/>
      <c r="D24" s="53"/>
      <c r="E24" s="53"/>
      <c r="F24" s="53"/>
      <c r="G24" s="41"/>
      <c r="H24" s="53"/>
      <c r="I24" s="53"/>
      <c r="J24" s="53"/>
    </row>
    <row r="25" spans="1:10" s="30" customFormat="1" ht="24.75" customHeight="1">
      <c r="A25" s="44" t="s">
        <v>58</v>
      </c>
      <c r="B25" s="44"/>
      <c r="C25" s="44" t="s">
        <v>59</v>
      </c>
      <c r="D25" s="54"/>
      <c r="E25" s="54"/>
      <c r="F25" s="54"/>
      <c r="G25" s="28" t="s">
        <v>60</v>
      </c>
      <c r="H25" s="55"/>
      <c r="I25" s="55"/>
      <c r="J25" s="55"/>
    </row>
  </sheetData>
  <sheetProtection/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 horizontalCentered="1"/>
  <pageMargins left="0.59" right="0.59" top="0.98" bottom="0.98" header="0.51" footer="0.51"/>
  <pageSetup horizontalDpi="600" verticalDpi="600" orientation="portrait" paperSize="9"/>
  <headerFooter alignWithMargins="0">
    <oddHeader>&amp;L&amp;14附件1：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N21" sqref="N21"/>
    </sheetView>
  </sheetViews>
  <sheetFormatPr defaultColWidth="9.00390625" defaultRowHeight="14.25"/>
  <cols>
    <col min="1" max="1" width="11.625" style="0" customWidth="1"/>
    <col min="2" max="9" width="7.75390625" style="0" customWidth="1"/>
    <col min="10" max="10" width="7.125" style="0" customWidth="1"/>
  </cols>
  <sheetData>
    <row r="1" spans="1:10" s="28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s="29" customFormat="1" ht="36.75" customHeight="1">
      <c r="A2" s="3" t="s">
        <v>61</v>
      </c>
      <c r="B2" s="3"/>
      <c r="C2" s="3"/>
      <c r="D2" s="3"/>
      <c r="E2" s="3"/>
      <c r="F2" s="4"/>
      <c r="G2" s="31" t="s">
        <v>2</v>
      </c>
      <c r="H2" s="32"/>
      <c r="I2" s="32"/>
      <c r="J2" s="32"/>
      <c r="K2" s="33"/>
      <c r="L2" s="33"/>
      <c r="M2" s="33"/>
    </row>
    <row r="3" spans="1:13" s="28" customFormat="1" ht="10.5" customHeight="1">
      <c r="A3" s="7"/>
      <c r="B3" s="7"/>
      <c r="C3" s="8"/>
      <c r="D3" s="7"/>
      <c r="E3" s="7"/>
      <c r="F3" s="9"/>
      <c r="G3" s="9"/>
      <c r="H3" s="9"/>
      <c r="I3" s="9"/>
      <c r="J3" s="25"/>
      <c r="K3" s="34"/>
      <c r="L3" s="34"/>
      <c r="M3" s="34"/>
    </row>
    <row r="4" spans="1:10" s="28" customFormat="1" ht="25.5" customHeight="1">
      <c r="A4" s="10" t="s">
        <v>42</v>
      </c>
      <c r="B4" s="11" t="s">
        <v>4</v>
      </c>
      <c r="C4" s="11"/>
      <c r="D4" s="11"/>
      <c r="E4" s="11"/>
      <c r="F4" s="11" t="s">
        <v>5</v>
      </c>
      <c r="G4" s="11"/>
      <c r="H4" s="11"/>
      <c r="I4" s="11"/>
      <c r="J4" s="11" t="s">
        <v>6</v>
      </c>
    </row>
    <row r="5" spans="1:10" s="28" customFormat="1" ht="21.75" customHeight="1">
      <c r="A5" s="10"/>
      <c r="B5" s="11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 t="s">
        <v>10</v>
      </c>
      <c r="J5" s="11"/>
    </row>
    <row r="6" spans="1:10" s="30" customFormat="1" ht="24" customHeight="1">
      <c r="A6" s="11" t="s">
        <v>11</v>
      </c>
      <c r="B6" s="12">
        <v>5</v>
      </c>
      <c r="C6" s="13">
        <v>2</v>
      </c>
      <c r="D6" s="13">
        <v>3</v>
      </c>
      <c r="E6" s="13" t="s">
        <v>12</v>
      </c>
      <c r="F6" s="12"/>
      <c r="G6" s="14"/>
      <c r="H6" s="13"/>
      <c r="I6" s="13" t="s">
        <v>13</v>
      </c>
      <c r="J6" s="26"/>
    </row>
    <row r="7" spans="1:10" s="30" customFormat="1" ht="24" customHeight="1">
      <c r="A7" s="11" t="s">
        <v>14</v>
      </c>
      <c r="B7" s="12">
        <v>7</v>
      </c>
      <c r="C7" s="13">
        <v>5</v>
      </c>
      <c r="D7" s="13">
        <v>2</v>
      </c>
      <c r="E7" s="13"/>
      <c r="F7" s="12"/>
      <c r="G7" s="14"/>
      <c r="H7" s="13"/>
      <c r="I7" s="13"/>
      <c r="J7" s="26"/>
    </row>
    <row r="8" spans="1:10" s="30" customFormat="1" ht="24" customHeight="1">
      <c r="A8" s="11" t="s">
        <v>15</v>
      </c>
      <c r="B8" s="12">
        <v>6</v>
      </c>
      <c r="C8" s="13">
        <v>4</v>
      </c>
      <c r="D8" s="13">
        <v>2</v>
      </c>
      <c r="E8" s="13"/>
      <c r="F8" s="12"/>
      <c r="G8" s="14"/>
      <c r="H8" s="13"/>
      <c r="I8" s="13"/>
      <c r="J8" s="26"/>
    </row>
    <row r="9" spans="1:10" s="30" customFormat="1" ht="24" customHeight="1">
      <c r="A9" s="11" t="s">
        <v>16</v>
      </c>
      <c r="B9" s="12"/>
      <c r="C9" s="13"/>
      <c r="D9" s="15"/>
      <c r="E9" s="13"/>
      <c r="F9" s="12"/>
      <c r="G9" s="14"/>
      <c r="H9" s="15"/>
      <c r="I9" s="13"/>
      <c r="J9" s="26"/>
    </row>
    <row r="10" spans="1:10" s="30" customFormat="1" ht="24" customHeight="1">
      <c r="A10" s="11" t="s">
        <v>17</v>
      </c>
      <c r="B10" s="12"/>
      <c r="C10" s="13"/>
      <c r="D10" s="15"/>
      <c r="E10" s="13"/>
      <c r="F10" s="12"/>
      <c r="G10" s="14"/>
      <c r="H10" s="15"/>
      <c r="I10" s="13"/>
      <c r="J10" s="26"/>
    </row>
    <row r="11" spans="1:10" s="30" customFormat="1" ht="24" customHeight="1">
      <c r="A11" s="11" t="s">
        <v>18</v>
      </c>
      <c r="B11" s="12"/>
      <c r="C11" s="13"/>
      <c r="D11" s="16"/>
      <c r="E11" s="13"/>
      <c r="F11" s="12"/>
      <c r="G11" s="14"/>
      <c r="H11" s="16"/>
      <c r="I11" s="13"/>
      <c r="J11" s="26"/>
    </row>
    <row r="12" spans="1:10" s="30" customFormat="1" ht="24" customHeight="1">
      <c r="A12" s="11" t="s">
        <v>19</v>
      </c>
      <c r="B12" s="12">
        <v>1</v>
      </c>
      <c r="C12" s="13">
        <v>1</v>
      </c>
      <c r="D12" s="15"/>
      <c r="E12" s="13"/>
      <c r="F12" s="12"/>
      <c r="G12" s="14"/>
      <c r="H12" s="15"/>
      <c r="I12" s="13"/>
      <c r="J12" s="26"/>
    </row>
    <row r="13" spans="1:10" s="30" customFormat="1" ht="24" customHeight="1">
      <c r="A13" s="11" t="s">
        <v>20</v>
      </c>
      <c r="B13" s="12">
        <v>1</v>
      </c>
      <c r="C13" s="13">
        <v>1</v>
      </c>
      <c r="D13" s="15"/>
      <c r="E13" s="13"/>
      <c r="F13" s="12"/>
      <c r="G13" s="14"/>
      <c r="H13" s="15"/>
      <c r="I13" s="13"/>
      <c r="J13" s="26"/>
    </row>
    <row r="14" spans="1:10" s="30" customFormat="1" ht="24" customHeight="1">
      <c r="A14" s="11" t="s">
        <v>21</v>
      </c>
      <c r="B14" s="12"/>
      <c r="C14" s="13"/>
      <c r="D14" s="16"/>
      <c r="E14" s="13"/>
      <c r="F14" s="12"/>
      <c r="G14" s="14"/>
      <c r="H14" s="16"/>
      <c r="I14" s="13"/>
      <c r="J14" s="26"/>
    </row>
    <row r="15" spans="1:10" s="30" customFormat="1" ht="24" customHeight="1">
      <c r="A15" s="11" t="s">
        <v>22</v>
      </c>
      <c r="B15" s="12">
        <v>2</v>
      </c>
      <c r="C15" s="13">
        <v>1</v>
      </c>
      <c r="D15" s="13">
        <v>1</v>
      </c>
      <c r="E15" s="13"/>
      <c r="F15" s="12"/>
      <c r="G15" s="14"/>
      <c r="H15" s="13"/>
      <c r="I15" s="13"/>
      <c r="J15" s="26"/>
    </row>
    <row r="16" spans="1:10" s="30" customFormat="1" ht="24" customHeight="1">
      <c r="A16" s="11" t="s">
        <v>23</v>
      </c>
      <c r="B16" s="12">
        <v>3</v>
      </c>
      <c r="C16" s="13">
        <v>1</v>
      </c>
      <c r="D16" s="13">
        <v>2</v>
      </c>
      <c r="E16" s="13"/>
      <c r="F16" s="12"/>
      <c r="G16" s="14"/>
      <c r="H16" s="13"/>
      <c r="I16" s="13"/>
      <c r="J16" s="26"/>
    </row>
    <row r="17" spans="1:10" s="30" customFormat="1" ht="24" customHeight="1">
      <c r="A17" s="11" t="s">
        <v>24</v>
      </c>
      <c r="B17" s="12"/>
      <c r="C17" s="13"/>
      <c r="D17" s="13"/>
      <c r="E17" s="13"/>
      <c r="F17" s="12">
        <v>3</v>
      </c>
      <c r="G17" s="14"/>
      <c r="H17" s="13">
        <v>3</v>
      </c>
      <c r="I17" s="13"/>
      <c r="J17" s="26"/>
    </row>
    <row r="18" spans="1:10" s="30" customFormat="1" ht="24" customHeight="1">
      <c r="A18" s="11" t="s">
        <v>25</v>
      </c>
      <c r="B18" s="12">
        <v>2</v>
      </c>
      <c r="C18" s="13"/>
      <c r="D18" s="13">
        <v>2</v>
      </c>
      <c r="E18" s="13"/>
      <c r="F18" s="12"/>
      <c r="G18" s="14"/>
      <c r="H18" s="13"/>
      <c r="I18" s="13"/>
      <c r="J18" s="26"/>
    </row>
    <row r="19" spans="1:10" s="30" customFormat="1" ht="24" customHeight="1">
      <c r="A19" s="11" t="s">
        <v>26</v>
      </c>
      <c r="B19" s="12"/>
      <c r="C19" s="15"/>
      <c r="D19" s="17"/>
      <c r="E19" s="13"/>
      <c r="F19" s="12"/>
      <c r="G19" s="17"/>
      <c r="H19" s="17"/>
      <c r="I19" s="13"/>
      <c r="J19" s="26"/>
    </row>
    <row r="20" spans="1:10" s="30" customFormat="1" ht="24" customHeight="1">
      <c r="A20" s="11" t="s">
        <v>27</v>
      </c>
      <c r="B20" s="12">
        <f aca="true" t="shared" si="0" ref="B20:F20">SUM(B6:B19)</f>
        <v>27</v>
      </c>
      <c r="C20" s="12">
        <f t="shared" si="0"/>
        <v>15</v>
      </c>
      <c r="D20" s="12">
        <f t="shared" si="0"/>
        <v>12</v>
      </c>
      <c r="E20" s="48"/>
      <c r="F20" s="12">
        <f t="shared" si="0"/>
        <v>3</v>
      </c>
      <c r="G20" s="12"/>
      <c r="H20" s="12">
        <f>SUM(H6:H19)</f>
        <v>3</v>
      </c>
      <c r="I20" s="18"/>
      <c r="J20" s="26"/>
    </row>
    <row r="21" spans="1:10" s="30" customFormat="1" ht="21" customHeight="1">
      <c r="A21" s="39"/>
      <c r="B21" s="39"/>
      <c r="C21" s="39"/>
      <c r="D21" s="39"/>
      <c r="E21" s="39"/>
      <c r="F21" s="39"/>
      <c r="G21" s="39"/>
      <c r="H21" s="39"/>
      <c r="I21" s="39"/>
      <c r="J21" s="40"/>
    </row>
    <row r="22" spans="1:10" s="30" customFormat="1" ht="6.75" customHeight="1" hidden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s="30" customFormat="1" ht="15.75" customHeight="1">
      <c r="A23" s="41" t="s">
        <v>28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s="30" customFormat="1" ht="21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s="30" customFormat="1" ht="19.5" customHeight="1">
      <c r="A25" s="44" t="s">
        <v>62</v>
      </c>
      <c r="B25" s="44"/>
      <c r="C25" s="44" t="s">
        <v>63</v>
      </c>
      <c r="D25" s="45"/>
      <c r="E25" s="45"/>
      <c r="F25" s="45"/>
      <c r="G25" s="44" t="s">
        <v>64</v>
      </c>
      <c r="H25" s="46"/>
      <c r="I25" s="46"/>
      <c r="J25" s="46"/>
    </row>
  </sheetData>
  <sheetProtection/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 horizontalCentered="1"/>
  <pageMargins left="0.75" right="0.75" top="1" bottom="1" header="0.51" footer="0.51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Q10" sqref="Q10"/>
    </sheetView>
  </sheetViews>
  <sheetFormatPr defaultColWidth="9.00390625" defaultRowHeight="14.25"/>
  <cols>
    <col min="1" max="1" width="11.00390625" style="0" customWidth="1"/>
    <col min="2" max="10" width="7.75390625" style="0" customWidth="1"/>
  </cols>
  <sheetData>
    <row r="1" spans="1:10" s="28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s="29" customFormat="1" ht="31.5" customHeight="1">
      <c r="A2" s="3" t="s">
        <v>65</v>
      </c>
      <c r="B2" s="3"/>
      <c r="C2" s="3"/>
      <c r="D2" s="3"/>
      <c r="E2" s="3"/>
      <c r="F2" s="4"/>
      <c r="G2" s="31" t="s">
        <v>2</v>
      </c>
      <c r="H2" s="32"/>
      <c r="I2" s="32"/>
      <c r="J2" s="32"/>
      <c r="K2" s="33"/>
      <c r="L2" s="33"/>
      <c r="M2" s="33"/>
    </row>
    <row r="3" spans="1:13" s="28" customFormat="1" ht="15" customHeight="1">
      <c r="A3" s="7"/>
      <c r="B3" s="7"/>
      <c r="C3" s="8"/>
      <c r="D3" s="7"/>
      <c r="E3" s="7"/>
      <c r="F3" s="9"/>
      <c r="G3" s="9"/>
      <c r="H3" s="9"/>
      <c r="I3" s="9"/>
      <c r="J3" s="25"/>
      <c r="K3" s="34"/>
      <c r="L3" s="34"/>
      <c r="M3" s="34"/>
    </row>
    <row r="4" spans="1:10" s="28" customFormat="1" ht="25.5" customHeight="1">
      <c r="A4" s="10" t="s">
        <v>42</v>
      </c>
      <c r="B4" s="11" t="s">
        <v>4</v>
      </c>
      <c r="C4" s="11"/>
      <c r="D4" s="11"/>
      <c r="E4" s="11"/>
      <c r="F4" s="11" t="s">
        <v>5</v>
      </c>
      <c r="G4" s="11"/>
      <c r="H4" s="11"/>
      <c r="I4" s="11"/>
      <c r="J4" s="11" t="s">
        <v>6</v>
      </c>
    </row>
    <row r="5" spans="1:10" s="28" customFormat="1" ht="25.5" customHeight="1">
      <c r="A5" s="10"/>
      <c r="B5" s="11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 t="s">
        <v>10</v>
      </c>
      <c r="J5" s="11"/>
    </row>
    <row r="6" spans="1:10" s="30" customFormat="1" ht="24" customHeight="1">
      <c r="A6" s="11" t="s">
        <v>11</v>
      </c>
      <c r="B6" s="12">
        <v>4</v>
      </c>
      <c r="C6" s="13">
        <v>2</v>
      </c>
      <c r="D6" s="13">
        <v>2</v>
      </c>
      <c r="E6" s="13" t="s">
        <v>12</v>
      </c>
      <c r="F6" s="12"/>
      <c r="G6" s="14"/>
      <c r="H6" s="13"/>
      <c r="I6" s="13" t="s">
        <v>13</v>
      </c>
      <c r="J6" s="42"/>
    </row>
    <row r="7" spans="1:10" s="30" customFormat="1" ht="24" customHeight="1">
      <c r="A7" s="11" t="s">
        <v>14</v>
      </c>
      <c r="B7" s="12">
        <v>5</v>
      </c>
      <c r="C7" s="13">
        <v>3</v>
      </c>
      <c r="D7" s="13">
        <v>2</v>
      </c>
      <c r="E7" s="13"/>
      <c r="F7" s="12"/>
      <c r="G7" s="14"/>
      <c r="H7" s="13"/>
      <c r="I7" s="13"/>
      <c r="J7" s="42"/>
    </row>
    <row r="8" spans="1:10" s="30" customFormat="1" ht="24" customHeight="1">
      <c r="A8" s="11" t="s">
        <v>15</v>
      </c>
      <c r="B8" s="12">
        <v>5</v>
      </c>
      <c r="C8" s="13">
        <v>2</v>
      </c>
      <c r="D8" s="13">
        <v>3</v>
      </c>
      <c r="E8" s="13"/>
      <c r="F8" s="12"/>
      <c r="G8" s="14"/>
      <c r="H8" s="13"/>
      <c r="I8" s="13"/>
      <c r="J8" s="42"/>
    </row>
    <row r="9" spans="1:10" s="30" customFormat="1" ht="24" customHeight="1">
      <c r="A9" s="11" t="s">
        <v>16</v>
      </c>
      <c r="B9" s="12"/>
      <c r="C9" s="13"/>
      <c r="D9" s="15"/>
      <c r="E9" s="13"/>
      <c r="F9" s="12"/>
      <c r="G9" s="14"/>
      <c r="H9" s="15"/>
      <c r="I9" s="13"/>
      <c r="J9" s="42"/>
    </row>
    <row r="10" spans="1:10" s="30" customFormat="1" ht="24" customHeight="1">
      <c r="A10" s="11" t="s">
        <v>17</v>
      </c>
      <c r="B10" s="12"/>
      <c r="C10" s="13"/>
      <c r="D10" s="15"/>
      <c r="E10" s="13"/>
      <c r="F10" s="12"/>
      <c r="G10" s="14"/>
      <c r="H10" s="15"/>
      <c r="I10" s="13"/>
      <c r="J10" s="42"/>
    </row>
    <row r="11" spans="1:10" s="30" customFormat="1" ht="24" customHeight="1">
      <c r="A11" s="11" t="s">
        <v>18</v>
      </c>
      <c r="B11" s="12">
        <v>2</v>
      </c>
      <c r="C11" s="13">
        <v>2</v>
      </c>
      <c r="D11" s="16"/>
      <c r="E11" s="13"/>
      <c r="F11" s="12"/>
      <c r="G11" s="14"/>
      <c r="H11" s="16"/>
      <c r="I11" s="13"/>
      <c r="J11" s="42"/>
    </row>
    <row r="12" spans="1:10" s="30" customFormat="1" ht="24" customHeight="1">
      <c r="A12" s="11" t="s">
        <v>19</v>
      </c>
      <c r="B12" s="12">
        <v>1</v>
      </c>
      <c r="C12" s="13">
        <v>1</v>
      </c>
      <c r="D12" s="15"/>
      <c r="E12" s="13"/>
      <c r="F12" s="12"/>
      <c r="G12" s="14"/>
      <c r="H12" s="15"/>
      <c r="I12" s="13"/>
      <c r="J12" s="42"/>
    </row>
    <row r="13" spans="1:10" s="30" customFormat="1" ht="24" customHeight="1">
      <c r="A13" s="11" t="s">
        <v>20</v>
      </c>
      <c r="B13" s="12"/>
      <c r="C13" s="13"/>
      <c r="D13" s="15"/>
      <c r="E13" s="13"/>
      <c r="F13" s="12"/>
      <c r="G13" s="14"/>
      <c r="H13" s="15"/>
      <c r="I13" s="13"/>
      <c r="J13" s="42"/>
    </row>
    <row r="14" spans="1:10" s="30" customFormat="1" ht="24" customHeight="1">
      <c r="A14" s="11" t="s">
        <v>21</v>
      </c>
      <c r="B14" s="12"/>
      <c r="C14" s="13"/>
      <c r="D14" s="16"/>
      <c r="E14" s="13"/>
      <c r="F14" s="12"/>
      <c r="G14" s="14"/>
      <c r="H14" s="16"/>
      <c r="I14" s="13"/>
      <c r="J14" s="42"/>
    </row>
    <row r="15" spans="1:10" s="30" customFormat="1" ht="24" customHeight="1">
      <c r="A15" s="11" t="s">
        <v>22</v>
      </c>
      <c r="B15" s="12">
        <v>1</v>
      </c>
      <c r="C15" s="13"/>
      <c r="D15" s="13">
        <v>1</v>
      </c>
      <c r="E15" s="13"/>
      <c r="F15" s="12"/>
      <c r="G15" s="14"/>
      <c r="H15" s="13"/>
      <c r="I15" s="13"/>
      <c r="J15" s="42"/>
    </row>
    <row r="16" spans="1:10" s="30" customFormat="1" ht="24" customHeight="1">
      <c r="A16" s="11" t="s">
        <v>23</v>
      </c>
      <c r="B16" s="12"/>
      <c r="C16" s="13"/>
      <c r="D16" s="13"/>
      <c r="E16" s="13"/>
      <c r="F16" s="12"/>
      <c r="G16" s="14"/>
      <c r="H16" s="13"/>
      <c r="I16" s="13"/>
      <c r="J16" s="42"/>
    </row>
    <row r="17" spans="1:10" s="30" customFormat="1" ht="24" customHeight="1">
      <c r="A17" s="11" t="s">
        <v>24</v>
      </c>
      <c r="B17" s="12">
        <v>2</v>
      </c>
      <c r="C17" s="13"/>
      <c r="D17" s="13">
        <v>2</v>
      </c>
      <c r="E17" s="13"/>
      <c r="F17" s="12"/>
      <c r="G17" s="14"/>
      <c r="H17" s="13"/>
      <c r="I17" s="13"/>
      <c r="J17" s="42"/>
    </row>
    <row r="18" spans="1:10" s="30" customFormat="1" ht="24" customHeight="1">
      <c r="A18" s="11" t="s">
        <v>25</v>
      </c>
      <c r="B18" s="12"/>
      <c r="C18" s="13"/>
      <c r="D18" s="13"/>
      <c r="E18" s="13"/>
      <c r="F18" s="12"/>
      <c r="G18" s="14"/>
      <c r="H18" s="13"/>
      <c r="I18" s="13"/>
      <c r="J18" s="42"/>
    </row>
    <row r="19" spans="1:10" s="30" customFormat="1" ht="24" customHeight="1">
      <c r="A19" s="11" t="s">
        <v>26</v>
      </c>
      <c r="B19" s="12"/>
      <c r="C19" s="15"/>
      <c r="D19" s="17"/>
      <c r="E19" s="13"/>
      <c r="F19" s="12"/>
      <c r="G19" s="17"/>
      <c r="H19" s="17"/>
      <c r="I19" s="13"/>
      <c r="J19" s="42"/>
    </row>
    <row r="20" spans="1:10" s="30" customFormat="1" ht="24" customHeight="1">
      <c r="A20" s="11" t="s">
        <v>27</v>
      </c>
      <c r="B20" s="12">
        <f>SUM(B6:B19)</f>
        <v>20</v>
      </c>
      <c r="C20" s="12">
        <f>SUM(C6:C19)</f>
        <v>10</v>
      </c>
      <c r="D20" s="12">
        <f>SUM(D6:D19)</f>
        <v>10</v>
      </c>
      <c r="E20" s="18"/>
      <c r="F20" s="12"/>
      <c r="G20" s="12"/>
      <c r="H20" s="12"/>
      <c r="I20" s="18"/>
      <c r="J20" s="42"/>
    </row>
    <row r="21" spans="1:10" s="30" customFormat="1" ht="21" customHeight="1">
      <c r="A21" s="19"/>
      <c r="B21" s="19"/>
      <c r="C21" s="19"/>
      <c r="D21" s="19"/>
      <c r="E21" s="19"/>
      <c r="F21" s="19"/>
      <c r="G21" s="19"/>
      <c r="H21" s="19"/>
      <c r="I21" s="19"/>
      <c r="J21" s="21"/>
    </row>
    <row r="22" spans="1:10" s="30" customFormat="1" ht="18" customHeight="1">
      <c r="A22" s="20" t="s">
        <v>28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s="30" customFormat="1" ht="15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s="30" customFormat="1" ht="21" customHeight="1">
      <c r="A24" s="22" t="s">
        <v>66</v>
      </c>
      <c r="B24" s="22"/>
      <c r="C24" s="22" t="s">
        <v>67</v>
      </c>
      <c r="D24" s="23"/>
      <c r="E24" s="23"/>
      <c r="F24" s="23"/>
      <c r="G24" s="22" t="s">
        <v>68</v>
      </c>
      <c r="H24" s="47"/>
      <c r="I24" s="47"/>
      <c r="J24" s="47"/>
    </row>
  </sheetData>
  <sheetProtection/>
  <mergeCells count="13">
    <mergeCell ref="A1:J1"/>
    <mergeCell ref="A2:F2"/>
    <mergeCell ref="G2:J2"/>
    <mergeCell ref="B4:E4"/>
    <mergeCell ref="F4:I4"/>
    <mergeCell ref="A21:J21"/>
    <mergeCell ref="A22:J22"/>
    <mergeCell ref="A24:B24"/>
    <mergeCell ref="C24:F24"/>
    <mergeCell ref="G24:J24"/>
    <mergeCell ref="A4:A5"/>
    <mergeCell ref="E6:E20"/>
    <mergeCell ref="I6:I20"/>
  </mergeCells>
  <printOptions horizontalCentered="1"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用户李楠羲</cp:lastModifiedBy>
  <cp:lastPrinted>2018-04-25T10:34:35Z</cp:lastPrinted>
  <dcterms:created xsi:type="dcterms:W3CDTF">2006-05-21T11:59:51Z</dcterms:created>
  <dcterms:modified xsi:type="dcterms:W3CDTF">2019-04-29T01:50:55Z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