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新建文件夹 (2)\总成绩\"/>
    </mc:Choice>
  </mc:AlternateContent>
  <bookViews>
    <workbookView xWindow="120" yWindow="135" windowWidth="23250" windowHeight="9600"/>
  </bookViews>
  <sheets>
    <sheet name="总成绩公示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D4" i="2"/>
  <c r="G4" i="2" s="1"/>
  <c r="D5" i="2"/>
  <c r="G5" i="2" s="1"/>
  <c r="D6" i="2"/>
  <c r="G6" i="2" s="1"/>
  <c r="D7" i="2"/>
  <c r="G7" i="2" s="1"/>
  <c r="D8" i="2"/>
  <c r="G8" i="2" s="1"/>
  <c r="D9" i="2"/>
  <c r="G9" i="2" s="1"/>
  <c r="D10" i="2"/>
  <c r="G10" i="2" s="1"/>
  <c r="D11" i="2"/>
  <c r="G11" i="2" s="1"/>
  <c r="D12" i="2"/>
  <c r="G12" i="2" s="1"/>
  <c r="D13" i="2"/>
  <c r="G13" i="2" s="1"/>
  <c r="D14" i="2"/>
  <c r="G14" i="2" s="1"/>
  <c r="D15" i="2"/>
  <c r="G15" i="2" s="1"/>
  <c r="D16" i="2"/>
  <c r="G16" i="2" s="1"/>
  <c r="D17" i="2"/>
  <c r="G17" i="2" s="1"/>
  <c r="D18" i="2"/>
  <c r="G18" i="2" s="1"/>
  <c r="D19" i="2"/>
  <c r="G19" i="2" s="1"/>
  <c r="D20" i="2"/>
  <c r="G20" i="2" s="1"/>
  <c r="D21" i="2"/>
  <c r="G21" i="2" s="1"/>
  <c r="F3" i="2"/>
  <c r="G3" i="2" s="1"/>
  <c r="D3" i="2"/>
</calcChain>
</file>

<file path=xl/sharedStrings.xml><?xml version="1.0" encoding="utf-8"?>
<sst xmlns="http://schemas.openxmlformats.org/spreadsheetml/2006/main" count="46" uniqueCount="38">
  <si>
    <t>关敬晶</t>
  </si>
  <si>
    <t>朱美玲</t>
  </si>
  <si>
    <t>小学语文数学</t>
  </si>
  <si>
    <t>刘镜洋</t>
  </si>
  <si>
    <t>马丽媛</t>
  </si>
  <si>
    <t>初中化学</t>
  </si>
  <si>
    <t>于宛玉</t>
  </si>
  <si>
    <t>代文婷</t>
  </si>
  <si>
    <t>于新宇</t>
  </si>
  <si>
    <t>高中生物</t>
  </si>
  <si>
    <t>史春枝</t>
  </si>
  <si>
    <t>小学英语</t>
  </si>
  <si>
    <t>史肇怡</t>
  </si>
  <si>
    <t>初中语文</t>
  </si>
  <si>
    <t>李楠楠</t>
  </si>
  <si>
    <t>曲欣阳</t>
  </si>
  <si>
    <t>笔试成绩</t>
  </si>
  <si>
    <t>面试成绩</t>
  </si>
  <si>
    <t>报考岗位名称</t>
  </si>
  <si>
    <t>姓名</t>
  </si>
  <si>
    <t>初中数学</t>
  </si>
  <si>
    <t>初中物理</t>
  </si>
  <si>
    <t>季 泽</t>
  </si>
  <si>
    <t>谢 东</t>
  </si>
  <si>
    <t>郇 敏</t>
  </si>
  <si>
    <t>任 梦</t>
  </si>
  <si>
    <t>初中地理</t>
  </si>
  <si>
    <t>马媛媛</t>
  </si>
  <si>
    <t>高中地理</t>
  </si>
  <si>
    <t>安 妮</t>
  </si>
  <si>
    <t>高中历史</t>
  </si>
  <si>
    <t>高 敏</t>
  </si>
  <si>
    <t>高中思想品德</t>
  </si>
  <si>
    <t>杨 明</t>
  </si>
  <si>
    <t>2020年友谊县公开招聘中小学教师（第二批次）总成绩</t>
    <phoneticPr fontId="1" type="noConversion"/>
  </si>
  <si>
    <t>笔试成绩（40%）</t>
    <phoneticPr fontId="1" type="noConversion"/>
  </si>
  <si>
    <t>面试成绩（60%）</t>
    <phoneticPr fontId="1" type="noConversion"/>
  </si>
  <si>
    <t>总成绩(总成绩=笔试成绩40%+面试成绩60%)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</si>
</sst>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workbookViewId="0">
      <selection activeCell="J11" sqref="J11"/>
    </sheetView>
  </sheetViews>
  <sheetFormatPr defaultRowHeight="13.5" x14ac:dyDescent="0.15"/>
  <cols>
    <col min="1" max="1" width="15.125" customWidth="1"/>
    <col min="2" max="2" width="9.625" customWidth="1"/>
    <col min="3" max="3" width="10.375" customWidth="1"/>
    <col min="4" max="4" width="10.625" customWidth="1"/>
    <col min="5" max="5" width="10.875" customWidth="1"/>
    <col min="6" max="6" width="9.75" customWidth="1"/>
    <col min="7" max="7" width="27.375" customWidth="1"/>
  </cols>
  <sheetData>
    <row r="1" spans="1:7" ht="57" customHeight="1" x14ac:dyDescent="0.15">
      <c r="A1" s="6" t="s">
        <v>34</v>
      </c>
      <c r="B1" s="7"/>
      <c r="C1" s="7"/>
      <c r="D1" s="7"/>
      <c r="E1" s="7"/>
      <c r="F1" s="7"/>
      <c r="G1" s="8"/>
    </row>
    <row r="2" spans="1:7" ht="29.25" customHeight="1" x14ac:dyDescent="0.15">
      <c r="A2" s="1" t="s">
        <v>18</v>
      </c>
      <c r="B2" s="1" t="s">
        <v>19</v>
      </c>
      <c r="C2" s="1" t="s">
        <v>16</v>
      </c>
      <c r="D2" s="4" t="s">
        <v>35</v>
      </c>
      <c r="E2" s="1" t="s">
        <v>17</v>
      </c>
      <c r="F2" s="4" t="s">
        <v>36</v>
      </c>
      <c r="G2" s="4" t="s">
        <v>37</v>
      </c>
    </row>
    <row r="3" spans="1:7" ht="29.25" customHeight="1" x14ac:dyDescent="0.15">
      <c r="A3" s="2" t="s">
        <v>2</v>
      </c>
      <c r="B3" s="2" t="s">
        <v>3</v>
      </c>
      <c r="C3" s="2">
        <v>60</v>
      </c>
      <c r="D3" s="5">
        <f>C3*0.4</f>
        <v>24</v>
      </c>
      <c r="E3" s="2">
        <v>79.2</v>
      </c>
      <c r="F3" s="5">
        <f>E3*0.6</f>
        <v>47.52</v>
      </c>
      <c r="G3" s="5">
        <f>D3+F3</f>
        <v>71.52000000000001</v>
      </c>
    </row>
    <row r="4" spans="1:7" ht="29.25" customHeight="1" x14ac:dyDescent="0.15">
      <c r="A4" s="2" t="s">
        <v>2</v>
      </c>
      <c r="B4" s="2" t="s">
        <v>4</v>
      </c>
      <c r="C4" s="2">
        <v>62</v>
      </c>
      <c r="D4" s="5">
        <f t="shared" ref="D4:D21" si="0">C4*0.4</f>
        <v>24.8</v>
      </c>
      <c r="E4" s="2">
        <v>74</v>
      </c>
      <c r="F4" s="5">
        <f t="shared" ref="F4:F21" si="1">E4*0.6</f>
        <v>44.4</v>
      </c>
      <c r="G4" s="5">
        <f t="shared" ref="G4:G21" si="2">D4+F4</f>
        <v>69.2</v>
      </c>
    </row>
    <row r="5" spans="1:7" ht="29.25" customHeight="1" x14ac:dyDescent="0.15">
      <c r="A5" s="2" t="s">
        <v>11</v>
      </c>
      <c r="B5" s="2" t="s">
        <v>23</v>
      </c>
      <c r="C5" s="2">
        <v>89.5</v>
      </c>
      <c r="D5" s="5">
        <f t="shared" si="0"/>
        <v>35.800000000000004</v>
      </c>
      <c r="E5" s="2">
        <v>84.2</v>
      </c>
      <c r="F5" s="5">
        <f t="shared" si="1"/>
        <v>50.52</v>
      </c>
      <c r="G5" s="5">
        <f t="shared" si="2"/>
        <v>86.320000000000007</v>
      </c>
    </row>
    <row r="6" spans="1:7" ht="29.25" customHeight="1" x14ac:dyDescent="0.15">
      <c r="A6" s="2" t="s">
        <v>11</v>
      </c>
      <c r="B6" s="2" t="s">
        <v>24</v>
      </c>
      <c r="C6" s="2">
        <v>90</v>
      </c>
      <c r="D6" s="5">
        <f t="shared" si="0"/>
        <v>36</v>
      </c>
      <c r="E6" s="2">
        <v>82.4</v>
      </c>
      <c r="F6" s="5">
        <f t="shared" si="1"/>
        <v>49.440000000000005</v>
      </c>
      <c r="G6" s="5">
        <f t="shared" si="2"/>
        <v>85.44</v>
      </c>
    </row>
    <row r="7" spans="1:7" ht="29.25" customHeight="1" x14ac:dyDescent="0.15">
      <c r="A7" s="2" t="s">
        <v>11</v>
      </c>
      <c r="B7" s="2" t="s">
        <v>25</v>
      </c>
      <c r="C7" s="2">
        <v>92</v>
      </c>
      <c r="D7" s="5">
        <f t="shared" si="0"/>
        <v>36.800000000000004</v>
      </c>
      <c r="E7" s="2">
        <v>76.8</v>
      </c>
      <c r="F7" s="5">
        <f t="shared" si="1"/>
        <v>46.08</v>
      </c>
      <c r="G7" s="5">
        <f t="shared" si="2"/>
        <v>82.88</v>
      </c>
    </row>
    <row r="8" spans="1:7" ht="29.25" customHeight="1" x14ac:dyDescent="0.15">
      <c r="A8" s="2" t="s">
        <v>13</v>
      </c>
      <c r="B8" s="2" t="s">
        <v>14</v>
      </c>
      <c r="C8" s="2">
        <v>76</v>
      </c>
      <c r="D8" s="5">
        <f t="shared" si="0"/>
        <v>30.400000000000002</v>
      </c>
      <c r="E8" s="2">
        <v>85.4</v>
      </c>
      <c r="F8" s="5">
        <f t="shared" si="1"/>
        <v>51.24</v>
      </c>
      <c r="G8" s="5">
        <f t="shared" si="2"/>
        <v>81.64</v>
      </c>
    </row>
    <row r="9" spans="1:7" ht="29.25" customHeight="1" x14ac:dyDescent="0.15">
      <c r="A9" s="2" t="s">
        <v>13</v>
      </c>
      <c r="B9" s="2" t="s">
        <v>15</v>
      </c>
      <c r="C9" s="2">
        <v>70</v>
      </c>
      <c r="D9" s="5">
        <f t="shared" si="0"/>
        <v>28</v>
      </c>
      <c r="E9" s="2">
        <v>84.800000000000011</v>
      </c>
      <c r="F9" s="5">
        <f t="shared" si="1"/>
        <v>50.88</v>
      </c>
      <c r="G9" s="5">
        <f t="shared" si="2"/>
        <v>78.88</v>
      </c>
    </row>
    <row r="10" spans="1:7" ht="29.25" customHeight="1" x14ac:dyDescent="0.15">
      <c r="A10" s="2" t="s">
        <v>13</v>
      </c>
      <c r="B10" s="2" t="s">
        <v>29</v>
      </c>
      <c r="C10" s="2">
        <v>63</v>
      </c>
      <c r="D10" s="5">
        <f t="shared" si="0"/>
        <v>25.200000000000003</v>
      </c>
      <c r="E10" s="2">
        <v>88.4</v>
      </c>
      <c r="F10" s="5">
        <f t="shared" si="1"/>
        <v>53.04</v>
      </c>
      <c r="G10" s="5">
        <f t="shared" si="2"/>
        <v>78.240000000000009</v>
      </c>
    </row>
    <row r="11" spans="1:7" ht="29.25" customHeight="1" x14ac:dyDescent="0.15">
      <c r="A11" s="2" t="s">
        <v>20</v>
      </c>
      <c r="B11" s="2" t="s">
        <v>0</v>
      </c>
      <c r="C11" s="2">
        <v>81</v>
      </c>
      <c r="D11" s="5">
        <f t="shared" si="0"/>
        <v>32.4</v>
      </c>
      <c r="E11" s="2">
        <v>70.8</v>
      </c>
      <c r="F11" s="5">
        <f t="shared" si="1"/>
        <v>42.48</v>
      </c>
      <c r="G11" s="5">
        <f t="shared" si="2"/>
        <v>74.88</v>
      </c>
    </row>
    <row r="12" spans="1:7" ht="29.25" customHeight="1" x14ac:dyDescent="0.15">
      <c r="A12" s="2" t="s">
        <v>21</v>
      </c>
      <c r="B12" s="2" t="s">
        <v>1</v>
      </c>
      <c r="C12" s="2">
        <v>68</v>
      </c>
      <c r="D12" s="5">
        <f t="shared" si="0"/>
        <v>27.200000000000003</v>
      </c>
      <c r="E12" s="2">
        <v>89</v>
      </c>
      <c r="F12" s="5">
        <f t="shared" si="1"/>
        <v>53.4</v>
      </c>
      <c r="G12" s="5">
        <f t="shared" si="2"/>
        <v>80.599999999999994</v>
      </c>
    </row>
    <row r="13" spans="1:7" ht="29.25" customHeight="1" x14ac:dyDescent="0.15">
      <c r="A13" s="2" t="s">
        <v>5</v>
      </c>
      <c r="B13" s="2" t="s">
        <v>6</v>
      </c>
      <c r="C13" s="2">
        <v>88</v>
      </c>
      <c r="D13" s="5">
        <f t="shared" si="0"/>
        <v>35.200000000000003</v>
      </c>
      <c r="E13" s="2">
        <v>88.2</v>
      </c>
      <c r="F13" s="5">
        <f t="shared" si="1"/>
        <v>52.92</v>
      </c>
      <c r="G13" s="5">
        <f t="shared" si="2"/>
        <v>88.12</v>
      </c>
    </row>
    <row r="14" spans="1:7" ht="29.25" customHeight="1" x14ac:dyDescent="0.15">
      <c r="A14" s="2" t="s">
        <v>5</v>
      </c>
      <c r="B14" s="2" t="s">
        <v>7</v>
      </c>
      <c r="C14" s="2">
        <v>89</v>
      </c>
      <c r="D14" s="5">
        <f t="shared" si="0"/>
        <v>35.6</v>
      </c>
      <c r="E14" s="2">
        <v>85.4</v>
      </c>
      <c r="F14" s="5">
        <f t="shared" si="1"/>
        <v>51.24</v>
      </c>
      <c r="G14" s="5">
        <f t="shared" si="2"/>
        <v>86.84</v>
      </c>
    </row>
    <row r="15" spans="1:7" ht="29.25" customHeight="1" x14ac:dyDescent="0.15">
      <c r="A15" s="2" t="s">
        <v>26</v>
      </c>
      <c r="B15" s="2" t="s">
        <v>27</v>
      </c>
      <c r="C15" s="2">
        <v>65</v>
      </c>
      <c r="D15" s="5">
        <f t="shared" si="0"/>
        <v>26</v>
      </c>
      <c r="E15" s="2">
        <v>86.2</v>
      </c>
      <c r="F15" s="5">
        <f t="shared" si="1"/>
        <v>51.72</v>
      </c>
      <c r="G15" s="5">
        <f t="shared" si="2"/>
        <v>77.72</v>
      </c>
    </row>
    <row r="16" spans="1:7" ht="29.25" customHeight="1" x14ac:dyDescent="0.15">
      <c r="A16" s="2" t="s">
        <v>32</v>
      </c>
      <c r="B16" s="2" t="s">
        <v>33</v>
      </c>
      <c r="C16" s="2">
        <v>72</v>
      </c>
      <c r="D16" s="5">
        <f t="shared" si="0"/>
        <v>28.8</v>
      </c>
      <c r="E16" s="2">
        <v>86</v>
      </c>
      <c r="F16" s="5">
        <f t="shared" si="1"/>
        <v>51.6</v>
      </c>
      <c r="G16" s="5">
        <f t="shared" si="2"/>
        <v>80.400000000000006</v>
      </c>
    </row>
    <row r="17" spans="1:7" ht="29.25" customHeight="1" x14ac:dyDescent="0.15">
      <c r="A17" s="2" t="s">
        <v>30</v>
      </c>
      <c r="B17" s="2" t="s">
        <v>31</v>
      </c>
      <c r="C17" s="2">
        <v>78</v>
      </c>
      <c r="D17" s="5">
        <f t="shared" si="0"/>
        <v>31.200000000000003</v>
      </c>
      <c r="E17" s="2">
        <v>90.4</v>
      </c>
      <c r="F17" s="5">
        <f t="shared" si="1"/>
        <v>54.24</v>
      </c>
      <c r="G17" s="5">
        <f t="shared" si="2"/>
        <v>85.44</v>
      </c>
    </row>
    <row r="18" spans="1:7" ht="29.25" customHeight="1" x14ac:dyDescent="0.15">
      <c r="A18" s="2" t="s">
        <v>28</v>
      </c>
      <c r="B18" s="2" t="s">
        <v>12</v>
      </c>
      <c r="C18" s="2">
        <v>85</v>
      </c>
      <c r="D18" s="5">
        <f t="shared" si="0"/>
        <v>34</v>
      </c>
      <c r="E18" s="2">
        <v>94.2</v>
      </c>
      <c r="F18" s="5">
        <f t="shared" si="1"/>
        <v>56.52</v>
      </c>
      <c r="G18" s="5">
        <f t="shared" si="2"/>
        <v>90.52000000000001</v>
      </c>
    </row>
    <row r="19" spans="1:7" ht="29.25" customHeight="1" x14ac:dyDescent="0.15">
      <c r="A19" s="2" t="s">
        <v>9</v>
      </c>
      <c r="B19" s="2" t="s">
        <v>22</v>
      </c>
      <c r="C19" s="2">
        <v>85</v>
      </c>
      <c r="D19" s="5">
        <f t="shared" si="0"/>
        <v>34</v>
      </c>
      <c r="E19" s="2">
        <v>91.8</v>
      </c>
      <c r="F19" s="5">
        <f t="shared" si="1"/>
        <v>55.08</v>
      </c>
      <c r="G19" s="5">
        <f t="shared" si="2"/>
        <v>89.08</v>
      </c>
    </row>
    <row r="20" spans="1:7" ht="29.25" customHeight="1" x14ac:dyDescent="0.15">
      <c r="A20" s="2" t="s">
        <v>9</v>
      </c>
      <c r="B20" s="2" t="s">
        <v>10</v>
      </c>
      <c r="C20" s="2">
        <v>86</v>
      </c>
      <c r="D20" s="5">
        <f t="shared" si="0"/>
        <v>34.4</v>
      </c>
      <c r="E20" s="2">
        <v>84.6</v>
      </c>
      <c r="F20" s="5">
        <f t="shared" si="1"/>
        <v>50.76</v>
      </c>
      <c r="G20" s="5">
        <f t="shared" si="2"/>
        <v>85.16</v>
      </c>
    </row>
    <row r="21" spans="1:7" ht="29.25" customHeight="1" x14ac:dyDescent="0.15">
      <c r="A21" s="2" t="s">
        <v>9</v>
      </c>
      <c r="B21" s="2" t="s">
        <v>8</v>
      </c>
      <c r="C21" s="2">
        <v>69</v>
      </c>
      <c r="D21" s="5">
        <f t="shared" si="0"/>
        <v>27.6</v>
      </c>
      <c r="E21" s="2">
        <v>89.2</v>
      </c>
      <c r="F21" s="5">
        <f t="shared" si="1"/>
        <v>53.52</v>
      </c>
      <c r="G21" s="5">
        <f t="shared" si="2"/>
        <v>81.12</v>
      </c>
    </row>
    <row r="22" spans="1:7" ht="14.25" x14ac:dyDescent="0.15">
      <c r="A22" s="3"/>
      <c r="B22" s="3"/>
      <c r="C22" s="3"/>
      <c r="D22" s="3"/>
      <c r="E22" s="3"/>
      <c r="F22" s="3"/>
      <c r="G22" s="3"/>
    </row>
  </sheetData>
  <mergeCells count="1">
    <mergeCell ref="A1:G1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总成绩公示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P</cp:lastModifiedBy>
  <cp:lastPrinted>2020-10-17T08:38:13Z</cp:lastPrinted>
  <dcterms:created xsi:type="dcterms:W3CDTF">2020-10-17T07:52:29Z</dcterms:created>
  <dcterms:modified xsi:type="dcterms:W3CDTF">2020-10-19T02:32:17Z</dcterms:modified>
</cp:coreProperties>
</file>