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20736" windowHeight="9600"/>
  </bookViews>
  <sheets>
    <sheet name="面试成绩" sheetId="7" r:id="rId1"/>
  </sheets>
  <definedNames>
    <definedName name="_xlnm.Print_Titles" localSheetId="0">面试成绩!$1:$2</definedName>
  </definedNames>
  <calcPr calcId="124519"/>
</workbook>
</file>

<file path=xl/calcChain.xml><?xml version="1.0" encoding="utf-8"?>
<calcChain xmlns="http://schemas.openxmlformats.org/spreadsheetml/2006/main">
  <c r="E35" i="7"/>
  <c r="P35" s="1"/>
  <c r="G35"/>
  <c r="I35"/>
  <c r="K35"/>
  <c r="M35"/>
  <c r="O35"/>
  <c r="E33"/>
  <c r="G33"/>
  <c r="P33" s="1"/>
  <c r="I33"/>
  <c r="K33"/>
  <c r="M33"/>
  <c r="O33"/>
  <c r="E7"/>
  <c r="G7"/>
  <c r="I7"/>
  <c r="K7"/>
  <c r="P7" s="1"/>
  <c r="M7"/>
  <c r="O7"/>
  <c r="E40"/>
  <c r="P40" s="1"/>
  <c r="G40"/>
  <c r="I40"/>
  <c r="K40"/>
  <c r="M40"/>
  <c r="O40"/>
  <c r="E15"/>
  <c r="P15" s="1"/>
  <c r="G15"/>
  <c r="I15"/>
  <c r="K15"/>
  <c r="M15"/>
  <c r="O15"/>
  <c r="E3"/>
  <c r="G3"/>
  <c r="P3" s="1"/>
  <c r="I3"/>
  <c r="K3"/>
  <c r="M3"/>
  <c r="O3"/>
  <c r="E29"/>
  <c r="G29"/>
  <c r="I29"/>
  <c r="K29"/>
  <c r="M29"/>
  <c r="O29"/>
  <c r="P29"/>
  <c r="E17"/>
  <c r="P17" s="1"/>
  <c r="G17"/>
  <c r="I17"/>
  <c r="K17"/>
  <c r="M17"/>
  <c r="O17"/>
  <c r="E16"/>
  <c r="P16" s="1"/>
  <c r="G16"/>
  <c r="I16"/>
  <c r="K16"/>
  <c r="M16"/>
  <c r="O16"/>
  <c r="E12"/>
  <c r="G12"/>
  <c r="P12" s="1"/>
  <c r="I12"/>
  <c r="K12"/>
  <c r="M12"/>
  <c r="O12"/>
  <c r="E46"/>
  <c r="G46"/>
  <c r="I46"/>
  <c r="K46"/>
  <c r="M46"/>
  <c r="O46"/>
  <c r="P46"/>
  <c r="E27"/>
  <c r="P27" s="1"/>
  <c r="G27"/>
  <c r="I27"/>
  <c r="K27"/>
  <c r="M27"/>
  <c r="O27"/>
  <c r="E44"/>
  <c r="P44" s="1"/>
  <c r="G44"/>
  <c r="I44"/>
  <c r="K44"/>
  <c r="M44"/>
  <c r="O44"/>
  <c r="E4"/>
  <c r="G4"/>
  <c r="P4" s="1"/>
  <c r="I4"/>
  <c r="K4"/>
  <c r="M4"/>
  <c r="O4"/>
  <c r="E37"/>
  <c r="G37"/>
  <c r="I37"/>
  <c r="K37"/>
  <c r="M37"/>
  <c r="O37"/>
  <c r="P37"/>
  <c r="E26"/>
  <c r="P26" s="1"/>
  <c r="G26"/>
  <c r="I26"/>
  <c r="K26"/>
  <c r="M26"/>
  <c r="O26"/>
  <c r="E20"/>
  <c r="P20" s="1"/>
  <c r="G20"/>
  <c r="I20"/>
  <c r="K20"/>
  <c r="M20"/>
  <c r="O20"/>
  <c r="E24"/>
  <c r="G24"/>
  <c r="P24" s="1"/>
  <c r="I24"/>
  <c r="K24"/>
  <c r="M24"/>
  <c r="O24"/>
  <c r="E39"/>
  <c r="G39"/>
  <c r="I39"/>
  <c r="K39"/>
  <c r="M39"/>
  <c r="O39"/>
  <c r="P39"/>
  <c r="E34"/>
  <c r="P34" s="1"/>
  <c r="G34"/>
  <c r="I34"/>
  <c r="K34"/>
  <c r="M34"/>
  <c r="O34"/>
  <c r="E8"/>
  <c r="P8" s="1"/>
  <c r="G8"/>
  <c r="I8"/>
  <c r="K8"/>
  <c r="M8"/>
  <c r="O8"/>
  <c r="E42"/>
  <c r="G42"/>
  <c r="P42" s="1"/>
  <c r="I42"/>
  <c r="K42"/>
  <c r="M42"/>
  <c r="O42"/>
  <c r="E32"/>
  <c r="G32"/>
  <c r="I32"/>
  <c r="K32"/>
  <c r="M32"/>
  <c r="O32"/>
  <c r="P32"/>
  <c r="E31"/>
  <c r="P31" s="1"/>
  <c r="G31"/>
  <c r="I31"/>
  <c r="K31"/>
  <c r="M31"/>
  <c r="O31"/>
  <c r="E43"/>
  <c r="P43" s="1"/>
  <c r="G43"/>
  <c r="I43"/>
  <c r="K43"/>
  <c r="M43"/>
  <c r="O43"/>
  <c r="E25"/>
  <c r="G25"/>
  <c r="P25" s="1"/>
  <c r="I25"/>
  <c r="K25"/>
  <c r="M25"/>
  <c r="O25"/>
  <c r="E38"/>
  <c r="G38"/>
  <c r="I38"/>
  <c r="K38"/>
  <c r="M38"/>
  <c r="O38"/>
  <c r="P38"/>
  <c r="E13"/>
  <c r="P13" s="1"/>
  <c r="G13"/>
  <c r="I13"/>
  <c r="K13"/>
  <c r="M13"/>
  <c r="O13"/>
  <c r="E22"/>
  <c r="P22" s="1"/>
  <c r="G22"/>
  <c r="I22"/>
  <c r="K22"/>
  <c r="M22"/>
  <c r="O22"/>
  <c r="E6"/>
  <c r="G6"/>
  <c r="P6" s="1"/>
  <c r="I6"/>
  <c r="K6"/>
  <c r="M6"/>
  <c r="O6"/>
  <c r="E41"/>
  <c r="G41"/>
  <c r="I41"/>
  <c r="K41"/>
  <c r="M41"/>
  <c r="O41"/>
  <c r="P41"/>
  <c r="E28"/>
  <c r="P28" s="1"/>
  <c r="G28"/>
  <c r="I28"/>
  <c r="K28"/>
  <c r="M28"/>
  <c r="O28"/>
  <c r="E45"/>
  <c r="P45" s="1"/>
  <c r="G45"/>
  <c r="I45"/>
  <c r="K45"/>
  <c r="M45"/>
  <c r="O45"/>
  <c r="E36"/>
  <c r="G36"/>
  <c r="P36" s="1"/>
  <c r="I36"/>
  <c r="K36"/>
  <c r="M36"/>
  <c r="O36"/>
  <c r="E49"/>
  <c r="G49"/>
  <c r="I49"/>
  <c r="K49"/>
  <c r="M49"/>
  <c r="O49"/>
  <c r="P49"/>
  <c r="E14"/>
  <c r="P14" s="1"/>
  <c r="G14"/>
  <c r="I14"/>
  <c r="K14"/>
  <c r="M14"/>
  <c r="O14"/>
  <c r="E30"/>
  <c r="P30" s="1"/>
  <c r="G30"/>
  <c r="I30"/>
  <c r="K30"/>
  <c r="M30"/>
  <c r="O30"/>
  <c r="E48"/>
  <c r="G48"/>
  <c r="P48" s="1"/>
  <c r="I48"/>
  <c r="K48"/>
  <c r="M48"/>
  <c r="O48"/>
  <c r="E23"/>
  <c r="G23"/>
  <c r="I23"/>
  <c r="P23" s="1"/>
  <c r="K23"/>
  <c r="M23"/>
  <c r="O23"/>
  <c r="E19"/>
  <c r="P19" s="1"/>
  <c r="G19"/>
  <c r="I19"/>
  <c r="K19"/>
  <c r="M19"/>
  <c r="O19"/>
  <c r="E21"/>
  <c r="P21" s="1"/>
  <c r="G21"/>
  <c r="I21"/>
  <c r="K21"/>
  <c r="M21"/>
  <c r="O21"/>
  <c r="E5"/>
  <c r="G5"/>
  <c r="P5" s="1"/>
  <c r="I5"/>
  <c r="K5"/>
  <c r="M5"/>
  <c r="O5"/>
  <c r="E10"/>
  <c r="G10"/>
  <c r="I10"/>
  <c r="K10"/>
  <c r="M10"/>
  <c r="O10"/>
  <c r="P10"/>
  <c r="E11"/>
  <c r="P11" s="1"/>
  <c r="G11"/>
  <c r="I11"/>
  <c r="K11"/>
  <c r="M11"/>
  <c r="O11"/>
  <c r="E18"/>
  <c r="P18" s="1"/>
  <c r="G18"/>
  <c r="I18"/>
  <c r="K18"/>
  <c r="M18"/>
  <c r="O18"/>
  <c r="E9"/>
  <c r="G9"/>
  <c r="P9" s="1"/>
  <c r="I9"/>
  <c r="K9"/>
  <c r="M9"/>
  <c r="O9"/>
  <c r="E47"/>
  <c r="G47"/>
  <c r="I47"/>
  <c r="K47"/>
  <c r="M47"/>
  <c r="O47"/>
  <c r="P47"/>
</calcChain>
</file>

<file path=xl/sharedStrings.xml><?xml version="1.0" encoding="utf-8"?>
<sst xmlns="http://schemas.openxmlformats.org/spreadsheetml/2006/main" count="111" uniqueCount="64">
  <si>
    <t>考号</t>
    <phoneticPr fontId="2" type="noConversion"/>
  </si>
  <si>
    <t>唱歌</t>
    <phoneticPr fontId="2" type="noConversion"/>
  </si>
  <si>
    <t>弹奏</t>
    <phoneticPr fontId="2" type="noConversion"/>
  </si>
  <si>
    <t>讲故事</t>
    <phoneticPr fontId="2" type="noConversion"/>
  </si>
  <si>
    <t>舞蹈</t>
    <phoneticPr fontId="2" type="noConversion"/>
  </si>
  <si>
    <t>绘画</t>
    <phoneticPr fontId="2" type="noConversion"/>
  </si>
  <si>
    <t>说课</t>
    <phoneticPr fontId="2" type="noConversion"/>
  </si>
  <si>
    <t>总分</t>
    <phoneticPr fontId="2" type="noConversion"/>
  </si>
  <si>
    <t>姓名</t>
    <phoneticPr fontId="2" type="noConversion"/>
  </si>
  <si>
    <t>宋文秀</t>
  </si>
  <si>
    <t>王诗雨</t>
  </si>
  <si>
    <t>赫崇轩</t>
  </si>
  <si>
    <t>金继翠</t>
  </si>
  <si>
    <t>李姗鸿</t>
  </si>
  <si>
    <t>吴锐姝</t>
  </si>
  <si>
    <t>韩冰</t>
  </si>
  <si>
    <t>付鸿莉</t>
  </si>
  <si>
    <t>纪春燕</t>
  </si>
  <si>
    <t>宋雨诺</t>
  </si>
  <si>
    <t>吴俊妍</t>
  </si>
  <si>
    <t>贾思雨</t>
  </si>
  <si>
    <t>王鑫瑶</t>
  </si>
  <si>
    <t>杨佳晖</t>
  </si>
  <si>
    <t>杨琦</t>
  </si>
  <si>
    <t>于雯彤</t>
  </si>
  <si>
    <t>曹馨心</t>
  </si>
  <si>
    <t>裴宇</t>
  </si>
  <si>
    <t>贾糠琳</t>
  </si>
  <si>
    <t>詹晓梅</t>
  </si>
  <si>
    <t>李雨蒙</t>
  </si>
  <si>
    <t>王贝贝</t>
  </si>
  <si>
    <t>张明</t>
  </si>
  <si>
    <t>邱林</t>
  </si>
  <si>
    <t>刘洋</t>
  </si>
  <si>
    <t>高晓迪</t>
  </si>
  <si>
    <t>蒋羽佳</t>
  </si>
  <si>
    <t>刘媛媛</t>
  </si>
  <si>
    <t>张静宇</t>
    <phoneticPr fontId="2" type="noConversion"/>
  </si>
  <si>
    <t>常月</t>
    <phoneticPr fontId="2" type="noConversion"/>
  </si>
  <si>
    <t xml:space="preserve">曲爽  </t>
    <phoneticPr fontId="2" type="noConversion"/>
  </si>
  <si>
    <t>訾琦</t>
    <phoneticPr fontId="2" type="noConversion"/>
  </si>
  <si>
    <t>邢桐</t>
    <phoneticPr fontId="2" type="noConversion"/>
  </si>
  <si>
    <t>李宛莳</t>
    <phoneticPr fontId="2" type="noConversion"/>
  </si>
  <si>
    <t>杨宇</t>
    <phoneticPr fontId="2" type="noConversion"/>
  </si>
  <si>
    <t>宋思雅</t>
    <phoneticPr fontId="2" type="noConversion"/>
  </si>
  <si>
    <t>梁羽</t>
    <phoneticPr fontId="2" type="noConversion"/>
  </si>
  <si>
    <t>许慧</t>
    <phoneticPr fontId="2" type="noConversion"/>
  </si>
  <si>
    <t>赵谦茹</t>
    <phoneticPr fontId="2" type="noConversion"/>
  </si>
  <si>
    <t>李俊美</t>
    <phoneticPr fontId="2" type="noConversion"/>
  </si>
  <si>
    <t>胡园园</t>
    <phoneticPr fontId="2" type="noConversion"/>
  </si>
  <si>
    <t>钱俊驰</t>
    <phoneticPr fontId="2" type="noConversion"/>
  </si>
  <si>
    <t>孙鑫</t>
    <phoneticPr fontId="2" type="noConversion"/>
  </si>
  <si>
    <t>白璐</t>
    <phoneticPr fontId="2" type="noConversion"/>
  </si>
  <si>
    <t>盛麒凝</t>
    <phoneticPr fontId="2" type="noConversion"/>
  </si>
  <si>
    <t>周佳慧</t>
    <phoneticPr fontId="2" type="noConversion"/>
  </si>
  <si>
    <t>赵婉彤</t>
    <phoneticPr fontId="2" type="noConversion"/>
  </si>
  <si>
    <t>2020年友谊县公开招聘幼儿园教师面试成绩</t>
    <phoneticPr fontId="2" type="noConversion"/>
  </si>
  <si>
    <t>朱芷阅</t>
    <phoneticPr fontId="2" type="noConversion"/>
  </si>
  <si>
    <t>面试成绩</t>
    <phoneticPr fontId="2" type="noConversion"/>
  </si>
  <si>
    <t>岗位</t>
    <phoneticPr fontId="2" type="noConversion"/>
  </si>
  <si>
    <t>幼儿园教师</t>
    <phoneticPr fontId="2" type="noConversion"/>
  </si>
  <si>
    <t>财务人员</t>
    <phoneticPr fontId="2" type="noConversion"/>
  </si>
  <si>
    <t>姓名</t>
    <phoneticPr fontId="2" type="noConversion"/>
  </si>
  <si>
    <t>岗位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</si>
</sst>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40" workbookViewId="0">
      <selection activeCell="F55" sqref="F55"/>
    </sheetView>
  </sheetViews>
  <sheetFormatPr defaultRowHeight="14.4"/>
  <cols>
    <col min="1" max="1" width="4.88671875" customWidth="1"/>
    <col min="2" max="2" width="6.88671875" customWidth="1"/>
    <col min="3" max="3" width="7.77734375" customWidth="1"/>
    <col min="4" max="4" width="8.77734375" style="2" customWidth="1"/>
    <col min="5" max="5" width="9.6640625" customWidth="1"/>
    <col min="6" max="6" width="9.6640625" style="2" customWidth="1"/>
    <col min="7" max="7" width="9.6640625" customWidth="1"/>
    <col min="8" max="8" width="9.6640625" style="2" customWidth="1"/>
    <col min="9" max="9" width="9.6640625" customWidth="1"/>
    <col min="10" max="10" width="9.6640625" style="2" customWidth="1"/>
    <col min="11" max="11" width="9.6640625" customWidth="1"/>
    <col min="12" max="12" width="9.6640625" style="2" customWidth="1"/>
    <col min="13" max="13" width="9.6640625" customWidth="1"/>
    <col min="14" max="14" width="9.6640625" style="2" customWidth="1"/>
    <col min="15" max="16" width="9.6640625" customWidth="1"/>
  </cols>
  <sheetData>
    <row r="1" spans="1:16" ht="36" customHeight="1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7" customHeight="1">
      <c r="A2" s="6" t="s">
        <v>0</v>
      </c>
      <c r="B2" s="6" t="s">
        <v>59</v>
      </c>
      <c r="C2" s="6" t="s">
        <v>8</v>
      </c>
      <c r="D2" s="6" t="s">
        <v>1</v>
      </c>
      <c r="E2" s="7">
        <v>0.15</v>
      </c>
      <c r="F2" s="6" t="s">
        <v>2</v>
      </c>
      <c r="G2" s="7">
        <v>0.15</v>
      </c>
      <c r="H2" s="6" t="s">
        <v>3</v>
      </c>
      <c r="I2" s="7">
        <v>0.15</v>
      </c>
      <c r="J2" s="6" t="s">
        <v>4</v>
      </c>
      <c r="K2" s="7">
        <v>0.15</v>
      </c>
      <c r="L2" s="6" t="s">
        <v>5</v>
      </c>
      <c r="M2" s="7">
        <v>0.15</v>
      </c>
      <c r="N2" s="6" t="s">
        <v>6</v>
      </c>
      <c r="O2" s="7">
        <v>0.25</v>
      </c>
      <c r="P2" s="6" t="s">
        <v>7</v>
      </c>
    </row>
    <row r="3" spans="1:16" ht="24.9" customHeight="1">
      <c r="A3" s="5">
        <v>7</v>
      </c>
      <c r="B3" s="3" t="s">
        <v>60</v>
      </c>
      <c r="C3" s="5" t="s">
        <v>12</v>
      </c>
      <c r="D3" s="1">
        <v>89</v>
      </c>
      <c r="E3" s="1">
        <f t="shared" ref="E3:E49" si="0">D3*15%</f>
        <v>13.35</v>
      </c>
      <c r="F3" s="1">
        <v>94.2</v>
      </c>
      <c r="G3" s="1">
        <f t="shared" ref="G3:G49" si="1">F3*15%</f>
        <v>14.13</v>
      </c>
      <c r="H3" s="1">
        <v>97</v>
      </c>
      <c r="I3" s="1">
        <f t="shared" ref="I3:I49" si="2">H3*15%</f>
        <v>14.549999999999999</v>
      </c>
      <c r="J3" s="1">
        <v>89.84</v>
      </c>
      <c r="K3" s="1">
        <f t="shared" ref="K3:K49" si="3">J3*15%</f>
        <v>13.476000000000001</v>
      </c>
      <c r="L3" s="1">
        <v>87.34</v>
      </c>
      <c r="M3" s="1">
        <f t="shared" ref="M3:M49" si="4">L3*15%</f>
        <v>13.101000000000001</v>
      </c>
      <c r="N3" s="1">
        <v>90.2</v>
      </c>
      <c r="O3" s="1">
        <f t="shared" ref="O3:O49" si="5">N3*25%</f>
        <v>22.55</v>
      </c>
      <c r="P3" s="1">
        <f t="shared" ref="P3:P49" si="6">E3+G3+I3+K3+M3+O3</f>
        <v>91.156999999999996</v>
      </c>
    </row>
    <row r="4" spans="1:16" ht="24.9" customHeight="1">
      <c r="A4" s="5">
        <v>15</v>
      </c>
      <c r="B4" s="3" t="s">
        <v>60</v>
      </c>
      <c r="C4" s="5" t="s">
        <v>10</v>
      </c>
      <c r="D4" s="1">
        <v>91.2</v>
      </c>
      <c r="E4" s="1">
        <f t="shared" si="0"/>
        <v>13.68</v>
      </c>
      <c r="F4" s="1">
        <v>90.4</v>
      </c>
      <c r="G4" s="1">
        <f t="shared" si="1"/>
        <v>13.56</v>
      </c>
      <c r="H4" s="1">
        <v>92.2</v>
      </c>
      <c r="I4" s="1">
        <f t="shared" si="2"/>
        <v>13.83</v>
      </c>
      <c r="J4" s="1">
        <v>85.26</v>
      </c>
      <c r="K4" s="1">
        <f t="shared" si="3"/>
        <v>12.789</v>
      </c>
      <c r="L4" s="1">
        <v>87.48</v>
      </c>
      <c r="M4" s="1">
        <f t="shared" si="4"/>
        <v>13.122</v>
      </c>
      <c r="N4" s="1">
        <v>87.6</v>
      </c>
      <c r="O4" s="1">
        <f t="shared" si="5"/>
        <v>21.9</v>
      </c>
      <c r="P4" s="1">
        <f t="shared" si="6"/>
        <v>88.881</v>
      </c>
    </row>
    <row r="5" spans="1:16" ht="24.9" customHeight="1">
      <c r="A5" s="5">
        <v>43</v>
      </c>
      <c r="B5" s="3" t="s">
        <v>60</v>
      </c>
      <c r="C5" s="5" t="s">
        <v>48</v>
      </c>
      <c r="D5" s="1">
        <v>94.6</v>
      </c>
      <c r="E5" s="1">
        <f t="shared" si="0"/>
        <v>14.19</v>
      </c>
      <c r="F5" s="1">
        <v>82.2</v>
      </c>
      <c r="G5" s="1">
        <f t="shared" si="1"/>
        <v>12.33</v>
      </c>
      <c r="H5" s="1">
        <v>92.6</v>
      </c>
      <c r="I5" s="1">
        <f t="shared" si="2"/>
        <v>13.889999999999999</v>
      </c>
      <c r="J5" s="1">
        <v>85.36</v>
      </c>
      <c r="K5" s="1">
        <f t="shared" si="3"/>
        <v>12.804</v>
      </c>
      <c r="L5" s="1">
        <v>82.66</v>
      </c>
      <c r="M5" s="1">
        <f t="shared" si="4"/>
        <v>12.398999999999999</v>
      </c>
      <c r="N5" s="1">
        <v>89.4</v>
      </c>
      <c r="O5" s="1">
        <f t="shared" si="5"/>
        <v>22.35</v>
      </c>
      <c r="P5" s="1">
        <f t="shared" si="6"/>
        <v>87.962999999999994</v>
      </c>
    </row>
    <row r="6" spans="1:16" ht="24.9" customHeight="1">
      <c r="A6" s="5">
        <v>31</v>
      </c>
      <c r="B6" s="3" t="s">
        <v>60</v>
      </c>
      <c r="C6" s="5" t="s">
        <v>45</v>
      </c>
      <c r="D6" s="1">
        <v>94.2</v>
      </c>
      <c r="E6" s="1">
        <f t="shared" si="0"/>
        <v>14.13</v>
      </c>
      <c r="F6" s="1">
        <v>92.6</v>
      </c>
      <c r="G6" s="1">
        <f t="shared" si="1"/>
        <v>13.889999999999999</v>
      </c>
      <c r="H6" s="1">
        <v>95</v>
      </c>
      <c r="I6" s="1">
        <f t="shared" si="2"/>
        <v>14.25</v>
      </c>
      <c r="J6" s="1">
        <v>90.82</v>
      </c>
      <c r="K6" s="1">
        <f t="shared" si="3"/>
        <v>13.622999999999999</v>
      </c>
      <c r="L6" s="1">
        <v>82.22</v>
      </c>
      <c r="M6" s="1">
        <f t="shared" si="4"/>
        <v>12.333</v>
      </c>
      <c r="N6" s="1">
        <v>77</v>
      </c>
      <c r="O6" s="1">
        <f t="shared" si="5"/>
        <v>19.25</v>
      </c>
      <c r="P6" s="1">
        <f t="shared" si="6"/>
        <v>87.475999999999999</v>
      </c>
    </row>
    <row r="7" spans="1:16" ht="24.9" customHeight="1">
      <c r="A7" s="5">
        <v>4</v>
      </c>
      <c r="B7" s="3" t="s">
        <v>60</v>
      </c>
      <c r="C7" s="5" t="s">
        <v>37</v>
      </c>
      <c r="D7" s="1">
        <v>72.400000000000006</v>
      </c>
      <c r="E7" s="1">
        <f t="shared" si="0"/>
        <v>10.860000000000001</v>
      </c>
      <c r="F7" s="1">
        <v>93.6</v>
      </c>
      <c r="G7" s="1">
        <f t="shared" si="1"/>
        <v>14.04</v>
      </c>
      <c r="H7" s="1">
        <v>94.8</v>
      </c>
      <c r="I7" s="1">
        <f t="shared" si="2"/>
        <v>14.219999999999999</v>
      </c>
      <c r="J7" s="1">
        <v>91.82</v>
      </c>
      <c r="K7" s="1">
        <f t="shared" si="3"/>
        <v>13.772999999999998</v>
      </c>
      <c r="L7" s="1">
        <v>84.36</v>
      </c>
      <c r="M7" s="1">
        <f t="shared" si="4"/>
        <v>12.654</v>
      </c>
      <c r="N7" s="1">
        <v>86.4</v>
      </c>
      <c r="O7" s="1">
        <f t="shared" si="5"/>
        <v>21.6</v>
      </c>
      <c r="P7" s="1">
        <f t="shared" si="6"/>
        <v>87.146999999999991</v>
      </c>
    </row>
    <row r="8" spans="1:16" ht="24.9" customHeight="1">
      <c r="A8" s="5">
        <v>22</v>
      </c>
      <c r="B8" s="3" t="s">
        <v>60</v>
      </c>
      <c r="C8" s="5" t="s">
        <v>51</v>
      </c>
      <c r="D8" s="1">
        <v>89.8</v>
      </c>
      <c r="E8" s="1">
        <f t="shared" si="0"/>
        <v>13.469999999999999</v>
      </c>
      <c r="F8" s="1">
        <v>87</v>
      </c>
      <c r="G8" s="1">
        <f t="shared" si="1"/>
        <v>13.049999999999999</v>
      </c>
      <c r="H8" s="1">
        <v>93.6</v>
      </c>
      <c r="I8" s="1">
        <f t="shared" si="2"/>
        <v>14.04</v>
      </c>
      <c r="J8" s="1">
        <v>86.42</v>
      </c>
      <c r="K8" s="1">
        <f t="shared" si="3"/>
        <v>12.962999999999999</v>
      </c>
      <c r="L8" s="1">
        <v>83.08</v>
      </c>
      <c r="M8" s="1">
        <f t="shared" si="4"/>
        <v>12.462</v>
      </c>
      <c r="N8" s="1">
        <v>82.8</v>
      </c>
      <c r="O8" s="1">
        <f t="shared" si="5"/>
        <v>20.7</v>
      </c>
      <c r="P8" s="1">
        <f t="shared" si="6"/>
        <v>86.685000000000002</v>
      </c>
    </row>
    <row r="9" spans="1:16" ht="24.9" customHeight="1">
      <c r="A9" s="5">
        <v>47</v>
      </c>
      <c r="B9" s="3" t="s">
        <v>60</v>
      </c>
      <c r="C9" s="5" t="s">
        <v>34</v>
      </c>
      <c r="D9" s="1">
        <v>71.400000000000006</v>
      </c>
      <c r="E9" s="1">
        <f t="shared" si="0"/>
        <v>10.71</v>
      </c>
      <c r="F9" s="1">
        <v>93.2</v>
      </c>
      <c r="G9" s="1">
        <f t="shared" si="1"/>
        <v>13.98</v>
      </c>
      <c r="H9" s="1">
        <v>92</v>
      </c>
      <c r="I9" s="1">
        <f t="shared" si="2"/>
        <v>13.799999999999999</v>
      </c>
      <c r="J9" s="1">
        <v>87.22</v>
      </c>
      <c r="K9" s="1">
        <f t="shared" si="3"/>
        <v>13.083</v>
      </c>
      <c r="L9" s="1">
        <v>82.48</v>
      </c>
      <c r="M9" s="1">
        <f t="shared" si="4"/>
        <v>12.372</v>
      </c>
      <c r="N9" s="1">
        <v>89</v>
      </c>
      <c r="O9" s="1">
        <f t="shared" si="5"/>
        <v>22.25</v>
      </c>
      <c r="P9" s="1">
        <f t="shared" si="6"/>
        <v>86.194999999999993</v>
      </c>
    </row>
    <row r="10" spans="1:16" ht="24.9" customHeight="1">
      <c r="A10" s="5">
        <v>44</v>
      </c>
      <c r="B10" s="3" t="s">
        <v>60</v>
      </c>
      <c r="C10" s="5" t="s">
        <v>18</v>
      </c>
      <c r="D10" s="1">
        <v>93</v>
      </c>
      <c r="E10" s="1">
        <f t="shared" si="0"/>
        <v>13.95</v>
      </c>
      <c r="F10" s="1">
        <v>84.4</v>
      </c>
      <c r="G10" s="1">
        <f t="shared" si="1"/>
        <v>12.66</v>
      </c>
      <c r="H10" s="1">
        <v>89.8</v>
      </c>
      <c r="I10" s="1">
        <f t="shared" si="2"/>
        <v>13.469999999999999</v>
      </c>
      <c r="J10" s="1">
        <v>84.74</v>
      </c>
      <c r="K10" s="1">
        <f t="shared" si="3"/>
        <v>12.710999999999999</v>
      </c>
      <c r="L10" s="1">
        <v>77.38</v>
      </c>
      <c r="M10" s="1">
        <f t="shared" si="4"/>
        <v>11.606999999999999</v>
      </c>
      <c r="N10" s="1">
        <v>86</v>
      </c>
      <c r="O10" s="1">
        <f t="shared" si="5"/>
        <v>21.5</v>
      </c>
      <c r="P10" s="1">
        <f t="shared" si="6"/>
        <v>85.897999999999996</v>
      </c>
    </row>
    <row r="11" spans="1:16" ht="24.9" customHeight="1">
      <c r="A11" s="5">
        <v>45</v>
      </c>
      <c r="B11" s="3" t="s">
        <v>60</v>
      </c>
      <c r="C11" s="5" t="s">
        <v>32</v>
      </c>
      <c r="D11" s="1">
        <v>79.400000000000006</v>
      </c>
      <c r="E11" s="1">
        <f t="shared" si="0"/>
        <v>11.91</v>
      </c>
      <c r="F11" s="1">
        <v>76</v>
      </c>
      <c r="G11" s="1">
        <f t="shared" si="1"/>
        <v>11.4</v>
      </c>
      <c r="H11" s="1">
        <v>93.2</v>
      </c>
      <c r="I11" s="1">
        <f t="shared" si="2"/>
        <v>13.98</v>
      </c>
      <c r="J11" s="1">
        <v>83.14</v>
      </c>
      <c r="K11" s="1">
        <f t="shared" si="3"/>
        <v>12.471</v>
      </c>
      <c r="L11" s="1">
        <v>87.62</v>
      </c>
      <c r="M11" s="1">
        <f t="shared" si="4"/>
        <v>13.143000000000001</v>
      </c>
      <c r="N11" s="1">
        <v>91</v>
      </c>
      <c r="O11" s="1">
        <f t="shared" si="5"/>
        <v>22.75</v>
      </c>
      <c r="P11" s="1">
        <f t="shared" si="6"/>
        <v>85.654000000000011</v>
      </c>
    </row>
    <row r="12" spans="1:16" ht="24.9" customHeight="1">
      <c r="A12" s="5">
        <v>11</v>
      </c>
      <c r="B12" s="3" t="s">
        <v>60</v>
      </c>
      <c r="C12" s="5" t="s">
        <v>28</v>
      </c>
      <c r="D12" s="1">
        <v>89.9</v>
      </c>
      <c r="E12" s="1">
        <f t="shared" si="0"/>
        <v>13.485000000000001</v>
      </c>
      <c r="F12" s="1">
        <v>80</v>
      </c>
      <c r="G12" s="1">
        <f t="shared" si="1"/>
        <v>12</v>
      </c>
      <c r="H12" s="1">
        <v>91</v>
      </c>
      <c r="I12" s="1">
        <f t="shared" si="2"/>
        <v>13.65</v>
      </c>
      <c r="J12" s="1">
        <v>86.2</v>
      </c>
      <c r="K12" s="1">
        <f t="shared" si="3"/>
        <v>12.93</v>
      </c>
      <c r="L12" s="1">
        <v>82.92</v>
      </c>
      <c r="M12" s="1">
        <f t="shared" si="4"/>
        <v>12.438000000000001</v>
      </c>
      <c r="N12" s="1">
        <v>84.2</v>
      </c>
      <c r="O12" s="1">
        <f t="shared" si="5"/>
        <v>21.05</v>
      </c>
      <c r="P12" s="1">
        <f t="shared" si="6"/>
        <v>85.552999999999997</v>
      </c>
    </row>
    <row r="13" spans="1:16" ht="24.9" customHeight="1">
      <c r="A13" s="5">
        <v>29</v>
      </c>
      <c r="B13" s="3" t="s">
        <v>60</v>
      </c>
      <c r="C13" s="5" t="s">
        <v>11</v>
      </c>
      <c r="D13" s="1">
        <v>90.8</v>
      </c>
      <c r="E13" s="1">
        <f t="shared" si="0"/>
        <v>13.62</v>
      </c>
      <c r="F13" s="1">
        <v>89.4</v>
      </c>
      <c r="G13" s="1">
        <f t="shared" si="1"/>
        <v>13.41</v>
      </c>
      <c r="H13" s="1">
        <v>89</v>
      </c>
      <c r="I13" s="1">
        <f t="shared" si="2"/>
        <v>13.35</v>
      </c>
      <c r="J13" s="1">
        <v>88.02</v>
      </c>
      <c r="K13" s="1">
        <f t="shared" si="3"/>
        <v>13.202999999999999</v>
      </c>
      <c r="L13" s="1">
        <v>70.5</v>
      </c>
      <c r="M13" s="1">
        <f t="shared" si="4"/>
        <v>10.574999999999999</v>
      </c>
      <c r="N13" s="1">
        <v>85.4</v>
      </c>
      <c r="O13" s="1">
        <f t="shared" si="5"/>
        <v>21.35</v>
      </c>
      <c r="P13" s="1">
        <f t="shared" si="6"/>
        <v>85.50800000000001</v>
      </c>
    </row>
    <row r="14" spans="1:16" ht="24.9" customHeight="1">
      <c r="A14" s="5">
        <v>37</v>
      </c>
      <c r="B14" s="3" t="s">
        <v>60</v>
      </c>
      <c r="C14" s="5" t="s">
        <v>25</v>
      </c>
      <c r="D14" s="1">
        <v>77.8</v>
      </c>
      <c r="E14" s="1">
        <f t="shared" si="0"/>
        <v>11.67</v>
      </c>
      <c r="F14" s="1">
        <v>74.8</v>
      </c>
      <c r="G14" s="1">
        <f t="shared" si="1"/>
        <v>11.219999999999999</v>
      </c>
      <c r="H14" s="1">
        <v>93.2</v>
      </c>
      <c r="I14" s="1">
        <f t="shared" si="2"/>
        <v>13.98</v>
      </c>
      <c r="J14" s="1">
        <v>88.74</v>
      </c>
      <c r="K14" s="1">
        <f t="shared" si="3"/>
        <v>13.310999999999998</v>
      </c>
      <c r="L14" s="1">
        <v>81.599999999999994</v>
      </c>
      <c r="M14" s="1">
        <f t="shared" si="4"/>
        <v>12.239999999999998</v>
      </c>
      <c r="N14" s="1">
        <v>92</v>
      </c>
      <c r="O14" s="1">
        <f t="shared" si="5"/>
        <v>23</v>
      </c>
      <c r="P14" s="1">
        <f t="shared" si="6"/>
        <v>85.421000000000006</v>
      </c>
    </row>
    <row r="15" spans="1:16" ht="24.9" customHeight="1">
      <c r="A15" s="5">
        <v>6</v>
      </c>
      <c r="B15" s="3" t="s">
        <v>60</v>
      </c>
      <c r="C15" s="5" t="s">
        <v>39</v>
      </c>
      <c r="D15" s="1">
        <v>83.2</v>
      </c>
      <c r="E15" s="1">
        <f t="shared" si="0"/>
        <v>12.48</v>
      </c>
      <c r="F15" s="1">
        <v>91.4</v>
      </c>
      <c r="G15" s="1">
        <f t="shared" si="1"/>
        <v>13.71</v>
      </c>
      <c r="H15" s="1">
        <v>85.4</v>
      </c>
      <c r="I15" s="1">
        <f t="shared" si="2"/>
        <v>12.81</v>
      </c>
      <c r="J15" s="1">
        <v>85.72</v>
      </c>
      <c r="K15" s="1">
        <f t="shared" si="3"/>
        <v>12.857999999999999</v>
      </c>
      <c r="L15" s="1">
        <v>83.26</v>
      </c>
      <c r="M15" s="1">
        <f t="shared" si="4"/>
        <v>12.489000000000001</v>
      </c>
      <c r="N15" s="1">
        <v>82.6</v>
      </c>
      <c r="O15" s="1">
        <f t="shared" si="5"/>
        <v>20.65</v>
      </c>
      <c r="P15" s="1">
        <f t="shared" si="6"/>
        <v>84.996999999999986</v>
      </c>
    </row>
    <row r="16" spans="1:16" ht="24.9" customHeight="1">
      <c r="A16" s="5">
        <v>10</v>
      </c>
      <c r="B16" s="3" t="s">
        <v>60</v>
      </c>
      <c r="C16" s="5" t="s">
        <v>23</v>
      </c>
      <c r="D16" s="1">
        <v>89</v>
      </c>
      <c r="E16" s="1">
        <f t="shared" si="0"/>
        <v>13.35</v>
      </c>
      <c r="F16" s="1">
        <v>74.400000000000006</v>
      </c>
      <c r="G16" s="1">
        <f t="shared" si="1"/>
        <v>11.16</v>
      </c>
      <c r="H16" s="1">
        <v>85.8</v>
      </c>
      <c r="I16" s="1">
        <f t="shared" si="2"/>
        <v>12.87</v>
      </c>
      <c r="J16" s="1">
        <v>87.48</v>
      </c>
      <c r="K16" s="1">
        <f t="shared" si="3"/>
        <v>13.122</v>
      </c>
      <c r="L16" s="1">
        <v>77.72</v>
      </c>
      <c r="M16" s="1">
        <f t="shared" si="4"/>
        <v>11.657999999999999</v>
      </c>
      <c r="N16" s="1">
        <v>89.4</v>
      </c>
      <c r="O16" s="1">
        <f t="shared" si="5"/>
        <v>22.35</v>
      </c>
      <c r="P16" s="1">
        <f t="shared" si="6"/>
        <v>84.509999999999991</v>
      </c>
    </row>
    <row r="17" spans="1:16" ht="24.9" customHeight="1">
      <c r="A17" s="5">
        <v>9</v>
      </c>
      <c r="B17" s="3" t="s">
        <v>60</v>
      </c>
      <c r="C17" s="5" t="s">
        <v>13</v>
      </c>
      <c r="D17" s="1">
        <v>69.599999999999994</v>
      </c>
      <c r="E17" s="1">
        <f t="shared" si="0"/>
        <v>10.44</v>
      </c>
      <c r="F17" s="1">
        <v>73.400000000000006</v>
      </c>
      <c r="G17" s="1">
        <f t="shared" si="1"/>
        <v>11.01</v>
      </c>
      <c r="H17" s="1">
        <v>90.4</v>
      </c>
      <c r="I17" s="1">
        <f t="shared" si="2"/>
        <v>13.56</v>
      </c>
      <c r="J17" s="1">
        <v>90.24</v>
      </c>
      <c r="K17" s="1">
        <f t="shared" si="3"/>
        <v>13.536</v>
      </c>
      <c r="L17" s="1">
        <v>87.46</v>
      </c>
      <c r="M17" s="1">
        <f t="shared" si="4"/>
        <v>13.118999999999998</v>
      </c>
      <c r="N17" s="1">
        <v>90.8</v>
      </c>
      <c r="O17" s="1">
        <f t="shared" si="5"/>
        <v>22.7</v>
      </c>
      <c r="P17" s="1">
        <f t="shared" si="6"/>
        <v>84.364999999999995</v>
      </c>
    </row>
    <row r="18" spans="1:16" ht="24.9" customHeight="1">
      <c r="A18" s="5">
        <v>46</v>
      </c>
      <c r="B18" s="3" t="s">
        <v>60</v>
      </c>
      <c r="C18" s="5" t="s">
        <v>29</v>
      </c>
      <c r="D18" s="1">
        <v>67</v>
      </c>
      <c r="E18" s="1">
        <f t="shared" si="0"/>
        <v>10.049999999999999</v>
      </c>
      <c r="F18" s="1">
        <v>82.4</v>
      </c>
      <c r="G18" s="1">
        <f t="shared" si="1"/>
        <v>12.360000000000001</v>
      </c>
      <c r="H18" s="1">
        <v>89.6</v>
      </c>
      <c r="I18" s="1">
        <f t="shared" si="2"/>
        <v>13.44</v>
      </c>
      <c r="J18" s="1">
        <v>86.26</v>
      </c>
      <c r="K18" s="1">
        <f t="shared" si="3"/>
        <v>12.939</v>
      </c>
      <c r="L18" s="1">
        <v>87.5</v>
      </c>
      <c r="M18" s="1">
        <f t="shared" si="4"/>
        <v>13.125</v>
      </c>
      <c r="N18" s="1">
        <v>89.8</v>
      </c>
      <c r="O18" s="1">
        <f t="shared" si="5"/>
        <v>22.45</v>
      </c>
      <c r="P18" s="1">
        <f t="shared" si="6"/>
        <v>84.364000000000004</v>
      </c>
    </row>
    <row r="19" spans="1:16" ht="24.9" customHeight="1">
      <c r="A19" s="5">
        <v>41</v>
      </c>
      <c r="B19" s="3" t="s">
        <v>60</v>
      </c>
      <c r="C19" s="5" t="s">
        <v>46</v>
      </c>
      <c r="D19" s="1">
        <v>89</v>
      </c>
      <c r="E19" s="1">
        <f t="shared" si="0"/>
        <v>13.35</v>
      </c>
      <c r="F19" s="1">
        <v>85</v>
      </c>
      <c r="G19" s="1">
        <f t="shared" si="1"/>
        <v>12.75</v>
      </c>
      <c r="H19" s="1">
        <v>89.2</v>
      </c>
      <c r="I19" s="1">
        <f t="shared" si="2"/>
        <v>13.38</v>
      </c>
      <c r="J19" s="1">
        <v>85.66</v>
      </c>
      <c r="K19" s="1">
        <f t="shared" si="3"/>
        <v>12.848999999999998</v>
      </c>
      <c r="L19" s="1">
        <v>73.78</v>
      </c>
      <c r="M19" s="1">
        <f t="shared" si="4"/>
        <v>11.067</v>
      </c>
      <c r="N19" s="1">
        <v>83.4</v>
      </c>
      <c r="O19" s="1">
        <f t="shared" si="5"/>
        <v>20.85</v>
      </c>
      <c r="P19" s="1">
        <f t="shared" si="6"/>
        <v>84.246000000000009</v>
      </c>
    </row>
    <row r="20" spans="1:16" ht="24.9" customHeight="1">
      <c r="A20" s="5">
        <v>18</v>
      </c>
      <c r="B20" s="3" t="s">
        <v>60</v>
      </c>
      <c r="C20" s="5" t="s">
        <v>9</v>
      </c>
      <c r="D20" s="1">
        <v>90.4</v>
      </c>
      <c r="E20" s="1">
        <f t="shared" si="0"/>
        <v>13.56</v>
      </c>
      <c r="F20" s="1">
        <v>79.599999999999994</v>
      </c>
      <c r="G20" s="1">
        <f t="shared" si="1"/>
        <v>11.94</v>
      </c>
      <c r="H20" s="1">
        <v>86.8</v>
      </c>
      <c r="I20" s="1">
        <f t="shared" si="2"/>
        <v>13.02</v>
      </c>
      <c r="J20" s="1">
        <v>83</v>
      </c>
      <c r="K20" s="1">
        <f t="shared" si="3"/>
        <v>12.45</v>
      </c>
      <c r="L20" s="1">
        <v>70.62</v>
      </c>
      <c r="M20" s="1">
        <f t="shared" si="4"/>
        <v>10.593</v>
      </c>
      <c r="N20" s="1">
        <v>89.6</v>
      </c>
      <c r="O20" s="1">
        <f t="shared" si="5"/>
        <v>22.4</v>
      </c>
      <c r="P20" s="1">
        <f t="shared" si="6"/>
        <v>83.962999999999994</v>
      </c>
    </row>
    <row r="21" spans="1:16" ht="24.9" customHeight="1">
      <c r="A21" s="5">
        <v>42</v>
      </c>
      <c r="B21" s="3" t="s">
        <v>60</v>
      </c>
      <c r="C21" s="5" t="s">
        <v>16</v>
      </c>
      <c r="D21" s="1">
        <v>88.6</v>
      </c>
      <c r="E21" s="1">
        <f t="shared" si="0"/>
        <v>13.29</v>
      </c>
      <c r="F21" s="1">
        <v>72.8</v>
      </c>
      <c r="G21" s="1">
        <f t="shared" si="1"/>
        <v>10.92</v>
      </c>
      <c r="H21" s="1">
        <v>90.8</v>
      </c>
      <c r="I21" s="1">
        <f t="shared" si="2"/>
        <v>13.62</v>
      </c>
      <c r="J21" s="1">
        <v>84.98</v>
      </c>
      <c r="K21" s="1">
        <f t="shared" si="3"/>
        <v>12.747</v>
      </c>
      <c r="L21" s="1">
        <v>77.56</v>
      </c>
      <c r="M21" s="1">
        <f t="shared" si="4"/>
        <v>11.634</v>
      </c>
      <c r="N21" s="1">
        <v>86.8</v>
      </c>
      <c r="O21" s="1">
        <f t="shared" si="5"/>
        <v>21.7</v>
      </c>
      <c r="P21" s="1">
        <f t="shared" si="6"/>
        <v>83.911000000000001</v>
      </c>
    </row>
    <row r="22" spans="1:16" ht="24.9" customHeight="1">
      <c r="A22" s="5">
        <v>30</v>
      </c>
      <c r="B22" s="3" t="s">
        <v>60</v>
      </c>
      <c r="C22" s="5" t="s">
        <v>47</v>
      </c>
      <c r="D22" s="1">
        <v>82.6</v>
      </c>
      <c r="E22" s="1">
        <f t="shared" si="0"/>
        <v>12.389999999999999</v>
      </c>
      <c r="F22" s="1">
        <v>94.8</v>
      </c>
      <c r="G22" s="1">
        <f t="shared" si="1"/>
        <v>14.219999999999999</v>
      </c>
      <c r="H22" s="1">
        <v>88.8</v>
      </c>
      <c r="I22" s="1">
        <f t="shared" si="2"/>
        <v>13.319999999999999</v>
      </c>
      <c r="J22" s="1">
        <v>84.54</v>
      </c>
      <c r="K22" s="1">
        <f t="shared" si="3"/>
        <v>12.681000000000001</v>
      </c>
      <c r="L22" s="1">
        <v>73.8</v>
      </c>
      <c r="M22" s="1">
        <f t="shared" si="4"/>
        <v>11.069999999999999</v>
      </c>
      <c r="N22" s="1">
        <v>80.599999999999994</v>
      </c>
      <c r="O22" s="1">
        <f t="shared" si="5"/>
        <v>20.149999999999999</v>
      </c>
      <c r="P22" s="1">
        <f t="shared" si="6"/>
        <v>83.831000000000003</v>
      </c>
    </row>
    <row r="23" spans="1:16" ht="24.9" customHeight="1">
      <c r="A23" s="5">
        <v>40</v>
      </c>
      <c r="B23" s="3" t="s">
        <v>60</v>
      </c>
      <c r="C23" s="5" t="s">
        <v>30</v>
      </c>
      <c r="D23" s="1">
        <v>85.6</v>
      </c>
      <c r="E23" s="1">
        <f t="shared" si="0"/>
        <v>12.839999999999998</v>
      </c>
      <c r="F23" s="1">
        <v>81.400000000000006</v>
      </c>
      <c r="G23" s="1">
        <f t="shared" si="1"/>
        <v>12.21</v>
      </c>
      <c r="H23" s="1">
        <v>84.2</v>
      </c>
      <c r="I23" s="1">
        <f t="shared" si="2"/>
        <v>12.63</v>
      </c>
      <c r="J23" s="1">
        <v>84.22</v>
      </c>
      <c r="K23" s="1">
        <f t="shared" si="3"/>
        <v>12.632999999999999</v>
      </c>
      <c r="L23" s="1">
        <v>81.56</v>
      </c>
      <c r="M23" s="1">
        <f t="shared" si="4"/>
        <v>12.234</v>
      </c>
      <c r="N23" s="1">
        <v>85</v>
      </c>
      <c r="O23" s="1">
        <f t="shared" si="5"/>
        <v>21.25</v>
      </c>
      <c r="P23" s="1">
        <f t="shared" si="6"/>
        <v>83.796999999999997</v>
      </c>
    </row>
    <row r="24" spans="1:16" ht="24.9" customHeight="1">
      <c r="A24" s="5">
        <v>19</v>
      </c>
      <c r="B24" s="3" t="s">
        <v>60</v>
      </c>
      <c r="C24" s="5" t="s">
        <v>42</v>
      </c>
      <c r="D24" s="1">
        <v>73</v>
      </c>
      <c r="E24" s="1">
        <f t="shared" si="0"/>
        <v>10.95</v>
      </c>
      <c r="F24" s="1">
        <v>76.400000000000006</v>
      </c>
      <c r="G24" s="1">
        <f t="shared" si="1"/>
        <v>11.46</v>
      </c>
      <c r="H24" s="1">
        <v>95.2</v>
      </c>
      <c r="I24" s="1">
        <f t="shared" si="2"/>
        <v>14.28</v>
      </c>
      <c r="J24" s="1">
        <v>87.9</v>
      </c>
      <c r="K24" s="1">
        <f t="shared" si="3"/>
        <v>13.185</v>
      </c>
      <c r="L24" s="1">
        <v>78.48</v>
      </c>
      <c r="M24" s="1">
        <f t="shared" si="4"/>
        <v>11.772</v>
      </c>
      <c r="N24" s="1">
        <v>88</v>
      </c>
      <c r="O24" s="1">
        <f t="shared" si="5"/>
        <v>22</v>
      </c>
      <c r="P24" s="1">
        <f t="shared" si="6"/>
        <v>83.646999999999991</v>
      </c>
    </row>
    <row r="25" spans="1:16" ht="24.9" customHeight="1">
      <c r="A25" s="5">
        <v>27</v>
      </c>
      <c r="B25" s="3" t="s">
        <v>60</v>
      </c>
      <c r="C25" s="5" t="s">
        <v>49</v>
      </c>
      <c r="D25" s="1">
        <v>79</v>
      </c>
      <c r="E25" s="1">
        <f t="shared" si="0"/>
        <v>11.85</v>
      </c>
      <c r="F25" s="1">
        <v>87.4</v>
      </c>
      <c r="G25" s="1">
        <f t="shared" si="1"/>
        <v>13.110000000000001</v>
      </c>
      <c r="H25" s="1">
        <v>90.4</v>
      </c>
      <c r="I25" s="1">
        <f t="shared" si="2"/>
        <v>13.56</v>
      </c>
      <c r="J25" s="1">
        <v>85.84</v>
      </c>
      <c r="K25" s="1">
        <f t="shared" si="3"/>
        <v>12.875999999999999</v>
      </c>
      <c r="L25" s="1">
        <v>73.540000000000006</v>
      </c>
      <c r="M25" s="1">
        <f t="shared" si="4"/>
        <v>11.031000000000001</v>
      </c>
      <c r="N25" s="1">
        <v>82.6</v>
      </c>
      <c r="O25" s="1">
        <f t="shared" si="5"/>
        <v>20.65</v>
      </c>
      <c r="P25" s="1">
        <f t="shared" si="6"/>
        <v>83.076999999999998</v>
      </c>
    </row>
    <row r="26" spans="1:16" ht="24.9" customHeight="1">
      <c r="A26" s="5">
        <v>17</v>
      </c>
      <c r="B26" s="3" t="s">
        <v>60</v>
      </c>
      <c r="C26" s="5" t="s">
        <v>50</v>
      </c>
      <c r="D26" s="1">
        <v>71.599999999999994</v>
      </c>
      <c r="E26" s="1">
        <f t="shared" si="0"/>
        <v>10.739999999999998</v>
      </c>
      <c r="F26" s="1">
        <v>79</v>
      </c>
      <c r="G26" s="1">
        <f t="shared" si="1"/>
        <v>11.85</v>
      </c>
      <c r="H26" s="1">
        <v>90.4</v>
      </c>
      <c r="I26" s="1">
        <f t="shared" si="2"/>
        <v>13.56</v>
      </c>
      <c r="J26" s="1">
        <v>88.68</v>
      </c>
      <c r="K26" s="1">
        <f t="shared" si="3"/>
        <v>13.302000000000001</v>
      </c>
      <c r="L26" s="1">
        <v>76.22</v>
      </c>
      <c r="M26" s="1">
        <f t="shared" si="4"/>
        <v>11.433</v>
      </c>
      <c r="N26" s="1">
        <v>88.2</v>
      </c>
      <c r="O26" s="1">
        <f t="shared" si="5"/>
        <v>22.05</v>
      </c>
      <c r="P26" s="1">
        <f t="shared" si="6"/>
        <v>82.935000000000002</v>
      </c>
    </row>
    <row r="27" spans="1:16" ht="24.9" customHeight="1">
      <c r="A27" s="5">
        <v>13</v>
      </c>
      <c r="B27" s="3" t="s">
        <v>60</v>
      </c>
      <c r="C27" s="5" t="s">
        <v>17</v>
      </c>
      <c r="D27" s="1">
        <v>83.4</v>
      </c>
      <c r="E27" s="1">
        <f t="shared" si="0"/>
        <v>12.51</v>
      </c>
      <c r="F27" s="1">
        <v>71.2</v>
      </c>
      <c r="G27" s="1">
        <f t="shared" si="1"/>
        <v>10.68</v>
      </c>
      <c r="H27" s="1">
        <v>88</v>
      </c>
      <c r="I27" s="1">
        <f t="shared" si="2"/>
        <v>13.2</v>
      </c>
      <c r="J27" s="1">
        <v>83.14</v>
      </c>
      <c r="K27" s="1">
        <f t="shared" si="3"/>
        <v>12.471</v>
      </c>
      <c r="L27" s="1">
        <v>78.14</v>
      </c>
      <c r="M27" s="1">
        <f t="shared" si="4"/>
        <v>11.721</v>
      </c>
      <c r="N27" s="1">
        <v>89.2</v>
      </c>
      <c r="O27" s="1">
        <f t="shared" si="5"/>
        <v>22.3</v>
      </c>
      <c r="P27" s="1">
        <f t="shared" si="6"/>
        <v>82.882000000000005</v>
      </c>
    </row>
    <row r="28" spans="1:16" ht="24.9" customHeight="1">
      <c r="A28" s="5">
        <v>33</v>
      </c>
      <c r="B28" s="3" t="s">
        <v>60</v>
      </c>
      <c r="C28" s="5" t="s">
        <v>35</v>
      </c>
      <c r="D28" s="1">
        <v>72.2</v>
      </c>
      <c r="E28" s="1">
        <f t="shared" si="0"/>
        <v>10.83</v>
      </c>
      <c r="F28" s="1">
        <v>71.8</v>
      </c>
      <c r="G28" s="1">
        <f t="shared" si="1"/>
        <v>10.77</v>
      </c>
      <c r="H28" s="1">
        <v>89.6</v>
      </c>
      <c r="I28" s="1">
        <f t="shared" si="2"/>
        <v>13.44</v>
      </c>
      <c r="J28" s="1">
        <v>84.5</v>
      </c>
      <c r="K28" s="1">
        <f t="shared" si="3"/>
        <v>12.674999999999999</v>
      </c>
      <c r="L28" s="1">
        <v>87.4</v>
      </c>
      <c r="M28" s="1">
        <f t="shared" si="4"/>
        <v>13.110000000000001</v>
      </c>
      <c r="N28" s="1">
        <v>88</v>
      </c>
      <c r="O28" s="1">
        <f t="shared" si="5"/>
        <v>22</v>
      </c>
      <c r="P28" s="1">
        <f t="shared" si="6"/>
        <v>82.824999999999989</v>
      </c>
    </row>
    <row r="29" spans="1:16" ht="24.9" customHeight="1">
      <c r="A29" s="5">
        <v>8</v>
      </c>
      <c r="B29" s="3" t="s">
        <v>60</v>
      </c>
      <c r="C29" s="5" t="s">
        <v>27</v>
      </c>
      <c r="D29" s="1">
        <v>88.06</v>
      </c>
      <c r="E29" s="1">
        <f t="shared" si="0"/>
        <v>13.209</v>
      </c>
      <c r="F29" s="1">
        <v>72.8</v>
      </c>
      <c r="G29" s="1">
        <f t="shared" si="1"/>
        <v>10.92</v>
      </c>
      <c r="H29" s="1">
        <v>88.4</v>
      </c>
      <c r="I29" s="1">
        <f t="shared" si="2"/>
        <v>13.26</v>
      </c>
      <c r="J29" s="1">
        <v>83.48</v>
      </c>
      <c r="K29" s="1">
        <f t="shared" si="3"/>
        <v>12.522</v>
      </c>
      <c r="L29" s="1">
        <v>77.08</v>
      </c>
      <c r="M29" s="1">
        <f t="shared" si="4"/>
        <v>11.561999999999999</v>
      </c>
      <c r="N29" s="1">
        <v>84.2</v>
      </c>
      <c r="O29" s="1">
        <f t="shared" si="5"/>
        <v>21.05</v>
      </c>
      <c r="P29" s="1">
        <f t="shared" si="6"/>
        <v>82.522999999999996</v>
      </c>
    </row>
    <row r="30" spans="1:16" ht="24.9" customHeight="1">
      <c r="A30" s="5">
        <v>38</v>
      </c>
      <c r="B30" s="3" t="s">
        <v>60</v>
      </c>
      <c r="C30" s="5" t="s">
        <v>21</v>
      </c>
      <c r="D30" s="1">
        <v>73.599999999999994</v>
      </c>
      <c r="E30" s="1">
        <f t="shared" si="0"/>
        <v>11.04</v>
      </c>
      <c r="F30" s="1">
        <v>81.599999999999994</v>
      </c>
      <c r="G30" s="1">
        <f t="shared" si="1"/>
        <v>12.239999999999998</v>
      </c>
      <c r="H30" s="1">
        <v>85</v>
      </c>
      <c r="I30" s="1">
        <f t="shared" si="2"/>
        <v>12.75</v>
      </c>
      <c r="J30" s="1">
        <v>84.38</v>
      </c>
      <c r="K30" s="1">
        <f t="shared" si="3"/>
        <v>12.656999999999998</v>
      </c>
      <c r="L30" s="1">
        <v>83.9</v>
      </c>
      <c r="M30" s="1">
        <f t="shared" si="4"/>
        <v>12.585000000000001</v>
      </c>
      <c r="N30" s="1">
        <v>83.2</v>
      </c>
      <c r="O30" s="1">
        <f t="shared" si="5"/>
        <v>20.8</v>
      </c>
      <c r="P30" s="1">
        <f t="shared" si="6"/>
        <v>82.072000000000003</v>
      </c>
    </row>
    <row r="31" spans="1:16" ht="24.9" customHeight="1">
      <c r="A31" s="5">
        <v>25</v>
      </c>
      <c r="B31" s="3" t="s">
        <v>60</v>
      </c>
      <c r="C31" s="5" t="s">
        <v>36</v>
      </c>
      <c r="D31" s="1">
        <v>66.8</v>
      </c>
      <c r="E31" s="1">
        <f t="shared" si="0"/>
        <v>10.02</v>
      </c>
      <c r="F31" s="1">
        <v>78.599999999999994</v>
      </c>
      <c r="G31" s="1">
        <f t="shared" si="1"/>
        <v>11.79</v>
      </c>
      <c r="H31" s="1">
        <v>88</v>
      </c>
      <c r="I31" s="1">
        <f t="shared" si="2"/>
        <v>13.2</v>
      </c>
      <c r="J31" s="1">
        <v>85.2</v>
      </c>
      <c r="K31" s="1">
        <f t="shared" si="3"/>
        <v>12.78</v>
      </c>
      <c r="L31" s="1">
        <v>78.34</v>
      </c>
      <c r="M31" s="1">
        <f t="shared" si="4"/>
        <v>11.750999999999999</v>
      </c>
      <c r="N31" s="1">
        <v>88.4</v>
      </c>
      <c r="O31" s="1">
        <f t="shared" si="5"/>
        <v>22.1</v>
      </c>
      <c r="P31" s="1">
        <f t="shared" si="6"/>
        <v>81.640999999999991</v>
      </c>
    </row>
    <row r="32" spans="1:16" ht="24.9" customHeight="1">
      <c r="A32" s="5">
        <v>24</v>
      </c>
      <c r="B32" s="3" t="s">
        <v>60</v>
      </c>
      <c r="C32" s="5" t="s">
        <v>40</v>
      </c>
      <c r="D32" s="1">
        <v>80</v>
      </c>
      <c r="E32" s="1">
        <f t="shared" si="0"/>
        <v>12</v>
      </c>
      <c r="F32" s="1">
        <v>74.8</v>
      </c>
      <c r="G32" s="1">
        <f t="shared" si="1"/>
        <v>11.219999999999999</v>
      </c>
      <c r="H32" s="1">
        <v>93.2</v>
      </c>
      <c r="I32" s="1">
        <f t="shared" si="2"/>
        <v>13.98</v>
      </c>
      <c r="J32" s="1">
        <v>85.68</v>
      </c>
      <c r="K32" s="1">
        <f t="shared" si="3"/>
        <v>12.852</v>
      </c>
      <c r="L32" s="1">
        <v>78.180000000000007</v>
      </c>
      <c r="M32" s="1">
        <f t="shared" si="4"/>
        <v>11.727</v>
      </c>
      <c r="N32" s="1">
        <v>78.8</v>
      </c>
      <c r="O32" s="1">
        <f t="shared" si="5"/>
        <v>19.7</v>
      </c>
      <c r="P32" s="1">
        <f t="shared" si="6"/>
        <v>81.479000000000013</v>
      </c>
    </row>
    <row r="33" spans="1:16" ht="24.9" customHeight="1">
      <c r="A33" s="5">
        <v>3</v>
      </c>
      <c r="B33" s="3" t="s">
        <v>60</v>
      </c>
      <c r="C33" s="5" t="s">
        <v>22</v>
      </c>
      <c r="D33" s="1">
        <v>64.8</v>
      </c>
      <c r="E33" s="1">
        <f t="shared" si="0"/>
        <v>9.7199999999999989</v>
      </c>
      <c r="F33" s="1">
        <v>86.2</v>
      </c>
      <c r="G33" s="1">
        <f t="shared" si="1"/>
        <v>12.93</v>
      </c>
      <c r="H33" s="1">
        <v>91</v>
      </c>
      <c r="I33" s="1">
        <f t="shared" si="2"/>
        <v>13.65</v>
      </c>
      <c r="J33" s="1">
        <v>83.18</v>
      </c>
      <c r="K33" s="1">
        <f t="shared" si="3"/>
        <v>12.477</v>
      </c>
      <c r="L33" s="1">
        <v>68.8</v>
      </c>
      <c r="M33" s="1">
        <f t="shared" si="4"/>
        <v>10.319999999999999</v>
      </c>
      <c r="N33" s="1">
        <v>88</v>
      </c>
      <c r="O33" s="1">
        <f t="shared" si="5"/>
        <v>22</v>
      </c>
      <c r="P33" s="1">
        <f t="shared" si="6"/>
        <v>81.097000000000008</v>
      </c>
    </row>
    <row r="34" spans="1:16" ht="24.9" customHeight="1">
      <c r="A34" s="5">
        <v>21</v>
      </c>
      <c r="B34" s="3" t="s">
        <v>60</v>
      </c>
      <c r="C34" s="5" t="s">
        <v>43</v>
      </c>
      <c r="D34" s="1">
        <v>79.8</v>
      </c>
      <c r="E34" s="1">
        <f t="shared" si="0"/>
        <v>11.969999999999999</v>
      </c>
      <c r="F34" s="1">
        <v>83.2</v>
      </c>
      <c r="G34" s="1">
        <f t="shared" si="1"/>
        <v>12.48</v>
      </c>
      <c r="H34" s="1">
        <v>89.6</v>
      </c>
      <c r="I34" s="1">
        <f t="shared" si="2"/>
        <v>13.44</v>
      </c>
      <c r="J34" s="1">
        <v>89.24</v>
      </c>
      <c r="K34" s="1">
        <f t="shared" si="3"/>
        <v>13.385999999999999</v>
      </c>
      <c r="L34" s="1">
        <v>74.38</v>
      </c>
      <c r="M34" s="1">
        <f t="shared" si="4"/>
        <v>11.156999999999998</v>
      </c>
      <c r="N34" s="1">
        <v>74.2</v>
      </c>
      <c r="O34" s="1">
        <f t="shared" si="5"/>
        <v>18.55</v>
      </c>
      <c r="P34" s="1">
        <f t="shared" si="6"/>
        <v>80.98299999999999</v>
      </c>
    </row>
    <row r="35" spans="1:16" ht="24.9" customHeight="1">
      <c r="A35" s="5">
        <v>2</v>
      </c>
      <c r="B35" s="3" t="s">
        <v>60</v>
      </c>
      <c r="C35" s="5" t="s">
        <v>31</v>
      </c>
      <c r="D35" s="1">
        <v>68.2</v>
      </c>
      <c r="E35" s="1">
        <f t="shared" si="0"/>
        <v>10.23</v>
      </c>
      <c r="F35" s="1">
        <v>71.400000000000006</v>
      </c>
      <c r="G35" s="1">
        <f t="shared" si="1"/>
        <v>10.71</v>
      </c>
      <c r="H35" s="1">
        <v>89.4</v>
      </c>
      <c r="I35" s="1">
        <f t="shared" si="2"/>
        <v>13.41</v>
      </c>
      <c r="J35" s="1">
        <v>87.48</v>
      </c>
      <c r="K35" s="1">
        <f t="shared" si="3"/>
        <v>13.122</v>
      </c>
      <c r="L35" s="1">
        <v>72.900000000000006</v>
      </c>
      <c r="M35" s="1">
        <f t="shared" si="4"/>
        <v>10.935</v>
      </c>
      <c r="N35" s="1">
        <v>89.8</v>
      </c>
      <c r="O35" s="1">
        <f t="shared" si="5"/>
        <v>22.45</v>
      </c>
      <c r="P35" s="1">
        <f t="shared" si="6"/>
        <v>80.856999999999999</v>
      </c>
    </row>
    <row r="36" spans="1:16" ht="24.9" customHeight="1">
      <c r="A36" s="5">
        <v>35</v>
      </c>
      <c r="B36" s="3" t="s">
        <v>60</v>
      </c>
      <c r="C36" s="5" t="s">
        <v>33</v>
      </c>
      <c r="D36" s="1">
        <v>62.8</v>
      </c>
      <c r="E36" s="1">
        <f t="shared" si="0"/>
        <v>9.42</v>
      </c>
      <c r="F36" s="1">
        <v>78.599999999999994</v>
      </c>
      <c r="G36" s="1">
        <f t="shared" si="1"/>
        <v>11.79</v>
      </c>
      <c r="H36" s="1">
        <v>86.2</v>
      </c>
      <c r="I36" s="1">
        <f t="shared" si="2"/>
        <v>12.93</v>
      </c>
      <c r="J36" s="1">
        <v>82.96</v>
      </c>
      <c r="K36" s="1">
        <f t="shared" si="3"/>
        <v>12.443999999999999</v>
      </c>
      <c r="L36" s="1">
        <v>88.86</v>
      </c>
      <c r="M36" s="1">
        <f t="shared" si="4"/>
        <v>13.328999999999999</v>
      </c>
      <c r="N36" s="1">
        <v>82.4</v>
      </c>
      <c r="O36" s="1">
        <f t="shared" si="5"/>
        <v>20.6</v>
      </c>
      <c r="P36" s="1">
        <f t="shared" si="6"/>
        <v>80.513000000000005</v>
      </c>
    </row>
    <row r="37" spans="1:16" ht="24.9" customHeight="1">
      <c r="A37" s="5">
        <v>16</v>
      </c>
      <c r="B37" s="3" t="s">
        <v>60</v>
      </c>
      <c r="C37" s="5" t="s">
        <v>26</v>
      </c>
      <c r="D37" s="1">
        <v>60.6</v>
      </c>
      <c r="E37" s="1">
        <f t="shared" si="0"/>
        <v>9.09</v>
      </c>
      <c r="F37" s="1">
        <v>71.400000000000006</v>
      </c>
      <c r="G37" s="1">
        <f t="shared" si="1"/>
        <v>10.71</v>
      </c>
      <c r="H37" s="1">
        <v>86.4</v>
      </c>
      <c r="I37" s="1">
        <f t="shared" si="2"/>
        <v>12.96</v>
      </c>
      <c r="J37" s="1">
        <v>86.78</v>
      </c>
      <c r="K37" s="1">
        <f t="shared" si="3"/>
        <v>13.016999999999999</v>
      </c>
      <c r="L37" s="1">
        <v>83.06</v>
      </c>
      <c r="M37" s="1">
        <f t="shared" si="4"/>
        <v>12.459</v>
      </c>
      <c r="N37" s="1">
        <v>86.6</v>
      </c>
      <c r="O37" s="1">
        <f t="shared" si="5"/>
        <v>21.65</v>
      </c>
      <c r="P37" s="1">
        <f t="shared" si="6"/>
        <v>79.885999999999996</v>
      </c>
    </row>
    <row r="38" spans="1:16" ht="24.9" customHeight="1">
      <c r="A38" s="5">
        <v>28</v>
      </c>
      <c r="B38" s="3" t="s">
        <v>60</v>
      </c>
      <c r="C38" s="5" t="s">
        <v>15</v>
      </c>
      <c r="D38" s="1">
        <v>66.599999999999994</v>
      </c>
      <c r="E38" s="1">
        <f t="shared" si="0"/>
        <v>9.9899999999999984</v>
      </c>
      <c r="F38" s="1">
        <v>75.599999999999994</v>
      </c>
      <c r="G38" s="1">
        <f t="shared" si="1"/>
        <v>11.339999999999998</v>
      </c>
      <c r="H38" s="1">
        <v>88</v>
      </c>
      <c r="I38" s="1">
        <f t="shared" si="2"/>
        <v>13.2</v>
      </c>
      <c r="J38" s="1">
        <v>85.22</v>
      </c>
      <c r="K38" s="1">
        <f t="shared" si="3"/>
        <v>12.782999999999999</v>
      </c>
      <c r="L38" s="1">
        <v>76.98</v>
      </c>
      <c r="M38" s="1">
        <f t="shared" si="4"/>
        <v>11.547000000000001</v>
      </c>
      <c r="N38" s="1">
        <v>79.599999999999994</v>
      </c>
      <c r="O38" s="1">
        <f t="shared" si="5"/>
        <v>19.899999999999999</v>
      </c>
      <c r="P38" s="1">
        <f t="shared" si="6"/>
        <v>78.759999999999991</v>
      </c>
    </row>
    <row r="39" spans="1:16" ht="24.9" customHeight="1">
      <c r="A39" s="5">
        <v>20</v>
      </c>
      <c r="B39" s="3" t="s">
        <v>60</v>
      </c>
      <c r="C39" s="5" t="s">
        <v>38</v>
      </c>
      <c r="D39" s="1">
        <v>76.8</v>
      </c>
      <c r="E39" s="1">
        <f t="shared" si="0"/>
        <v>11.52</v>
      </c>
      <c r="F39" s="1">
        <v>77.400000000000006</v>
      </c>
      <c r="G39" s="1">
        <f t="shared" si="1"/>
        <v>11.610000000000001</v>
      </c>
      <c r="H39" s="1">
        <v>82.8</v>
      </c>
      <c r="I39" s="1">
        <f t="shared" si="2"/>
        <v>12.42</v>
      </c>
      <c r="J39" s="1">
        <v>80.3</v>
      </c>
      <c r="K39" s="1">
        <f t="shared" si="3"/>
        <v>12.045</v>
      </c>
      <c r="L39" s="1">
        <v>74.7</v>
      </c>
      <c r="M39" s="1">
        <f t="shared" si="4"/>
        <v>11.205</v>
      </c>
      <c r="N39" s="1">
        <v>79.8</v>
      </c>
      <c r="O39" s="1">
        <f t="shared" si="5"/>
        <v>19.95</v>
      </c>
      <c r="P39" s="1">
        <f t="shared" si="6"/>
        <v>78.75</v>
      </c>
    </row>
    <row r="40" spans="1:16" ht="24.9" customHeight="1">
      <c r="A40" s="5">
        <v>5</v>
      </c>
      <c r="B40" s="3" t="s">
        <v>60</v>
      </c>
      <c r="C40" s="5" t="s">
        <v>55</v>
      </c>
      <c r="D40" s="1">
        <v>66.959999999999994</v>
      </c>
      <c r="E40" s="1">
        <f t="shared" si="0"/>
        <v>10.043999999999999</v>
      </c>
      <c r="F40" s="1">
        <v>70.599999999999994</v>
      </c>
      <c r="G40" s="1">
        <f t="shared" si="1"/>
        <v>10.589999999999998</v>
      </c>
      <c r="H40" s="1">
        <v>85.8</v>
      </c>
      <c r="I40" s="1">
        <f t="shared" si="2"/>
        <v>12.87</v>
      </c>
      <c r="J40" s="1">
        <v>82.64</v>
      </c>
      <c r="K40" s="1">
        <f t="shared" si="3"/>
        <v>12.395999999999999</v>
      </c>
      <c r="L40" s="1">
        <v>89.28</v>
      </c>
      <c r="M40" s="1">
        <f t="shared" si="4"/>
        <v>13.391999999999999</v>
      </c>
      <c r="N40" s="1">
        <v>77.8</v>
      </c>
      <c r="O40" s="1">
        <f t="shared" si="5"/>
        <v>19.45</v>
      </c>
      <c r="P40" s="1">
        <f t="shared" si="6"/>
        <v>78.742000000000004</v>
      </c>
    </row>
    <row r="41" spans="1:16" ht="24.9" customHeight="1">
      <c r="A41" s="5">
        <v>32</v>
      </c>
      <c r="B41" s="3" t="s">
        <v>60</v>
      </c>
      <c r="C41" s="5" t="s">
        <v>44</v>
      </c>
      <c r="D41" s="1">
        <v>72.8</v>
      </c>
      <c r="E41" s="1">
        <f t="shared" si="0"/>
        <v>10.92</v>
      </c>
      <c r="F41" s="1">
        <v>70.400000000000006</v>
      </c>
      <c r="G41" s="1">
        <f t="shared" si="1"/>
        <v>10.56</v>
      </c>
      <c r="H41" s="1">
        <v>87.6</v>
      </c>
      <c r="I41" s="1">
        <f t="shared" si="2"/>
        <v>13.139999999999999</v>
      </c>
      <c r="J41" s="1">
        <v>79.42</v>
      </c>
      <c r="K41" s="1">
        <f t="shared" si="3"/>
        <v>11.913</v>
      </c>
      <c r="L41" s="1">
        <v>74.38</v>
      </c>
      <c r="M41" s="1">
        <f t="shared" si="4"/>
        <v>11.156999999999998</v>
      </c>
      <c r="N41" s="1">
        <v>83.2</v>
      </c>
      <c r="O41" s="1">
        <f t="shared" si="5"/>
        <v>20.8</v>
      </c>
      <c r="P41" s="1">
        <f t="shared" si="6"/>
        <v>78.489999999999995</v>
      </c>
    </row>
    <row r="42" spans="1:16" ht="24.9" customHeight="1">
      <c r="A42" s="5">
        <v>23</v>
      </c>
      <c r="B42" s="3" t="s">
        <v>60</v>
      </c>
      <c r="C42" s="5" t="s">
        <v>20</v>
      </c>
      <c r="D42" s="1">
        <v>60.6</v>
      </c>
      <c r="E42" s="1">
        <f t="shared" si="0"/>
        <v>9.09</v>
      </c>
      <c r="F42" s="1">
        <v>73.400000000000006</v>
      </c>
      <c r="G42" s="1">
        <f t="shared" si="1"/>
        <v>11.01</v>
      </c>
      <c r="H42" s="1">
        <v>85.8</v>
      </c>
      <c r="I42" s="1">
        <f t="shared" si="2"/>
        <v>12.87</v>
      </c>
      <c r="J42" s="1">
        <v>80.5</v>
      </c>
      <c r="K42" s="1">
        <f t="shared" si="3"/>
        <v>12.074999999999999</v>
      </c>
      <c r="L42" s="1">
        <v>82.74</v>
      </c>
      <c r="M42" s="1">
        <f t="shared" si="4"/>
        <v>12.411</v>
      </c>
      <c r="N42" s="1">
        <v>81.599999999999994</v>
      </c>
      <c r="O42" s="1">
        <f t="shared" si="5"/>
        <v>20.399999999999999</v>
      </c>
      <c r="P42" s="1">
        <f t="shared" si="6"/>
        <v>77.855999999999995</v>
      </c>
    </row>
    <row r="43" spans="1:16" ht="24.9" customHeight="1">
      <c r="A43" s="5">
        <v>26</v>
      </c>
      <c r="B43" s="3" t="s">
        <v>60</v>
      </c>
      <c r="C43" s="5" t="s">
        <v>52</v>
      </c>
      <c r="D43" s="1">
        <v>65.8</v>
      </c>
      <c r="E43" s="1">
        <f t="shared" si="0"/>
        <v>9.8699999999999992</v>
      </c>
      <c r="F43" s="1">
        <v>71.400000000000006</v>
      </c>
      <c r="G43" s="1">
        <f t="shared" si="1"/>
        <v>10.71</v>
      </c>
      <c r="H43" s="1">
        <v>86.2</v>
      </c>
      <c r="I43" s="1">
        <f t="shared" si="2"/>
        <v>12.93</v>
      </c>
      <c r="J43" s="1">
        <v>89.54</v>
      </c>
      <c r="K43" s="1">
        <f t="shared" si="3"/>
        <v>13.431000000000001</v>
      </c>
      <c r="L43" s="1">
        <v>87.26</v>
      </c>
      <c r="M43" s="1">
        <f t="shared" si="4"/>
        <v>13.089</v>
      </c>
      <c r="N43" s="1">
        <v>70</v>
      </c>
      <c r="O43" s="1">
        <f t="shared" si="5"/>
        <v>17.5</v>
      </c>
      <c r="P43" s="1">
        <f t="shared" si="6"/>
        <v>77.53</v>
      </c>
    </row>
    <row r="44" spans="1:16" ht="24.9" customHeight="1">
      <c r="A44" s="5">
        <v>14</v>
      </c>
      <c r="B44" s="3" t="s">
        <v>60</v>
      </c>
      <c r="C44" s="5" t="s">
        <v>53</v>
      </c>
      <c r="D44" s="1">
        <v>69.2</v>
      </c>
      <c r="E44" s="1">
        <f t="shared" si="0"/>
        <v>10.38</v>
      </c>
      <c r="F44" s="1">
        <v>70.2</v>
      </c>
      <c r="G44" s="1">
        <f t="shared" si="1"/>
        <v>10.53</v>
      </c>
      <c r="H44" s="1">
        <v>80.8</v>
      </c>
      <c r="I44" s="1">
        <f t="shared" si="2"/>
        <v>12.12</v>
      </c>
      <c r="J44" s="1">
        <v>82.86</v>
      </c>
      <c r="K44" s="1">
        <f t="shared" si="3"/>
        <v>12.429</v>
      </c>
      <c r="L44" s="1">
        <v>74</v>
      </c>
      <c r="M44" s="1">
        <f t="shared" si="4"/>
        <v>11.1</v>
      </c>
      <c r="N44" s="1">
        <v>81.599999999999994</v>
      </c>
      <c r="O44" s="1">
        <f t="shared" si="5"/>
        <v>20.399999999999999</v>
      </c>
      <c r="P44" s="1">
        <f t="shared" si="6"/>
        <v>76.959000000000003</v>
      </c>
    </row>
    <row r="45" spans="1:16" ht="24.9" customHeight="1">
      <c r="A45" s="5">
        <v>34</v>
      </c>
      <c r="B45" s="3" t="s">
        <v>60</v>
      </c>
      <c r="C45" s="5" t="s">
        <v>14</v>
      </c>
      <c r="D45" s="1">
        <v>62.8</v>
      </c>
      <c r="E45" s="1">
        <f t="shared" si="0"/>
        <v>9.42</v>
      </c>
      <c r="F45" s="1">
        <v>73.8</v>
      </c>
      <c r="G45" s="1">
        <f t="shared" si="1"/>
        <v>11.069999999999999</v>
      </c>
      <c r="H45" s="1">
        <v>78</v>
      </c>
      <c r="I45" s="1">
        <f t="shared" si="2"/>
        <v>11.7</v>
      </c>
      <c r="J45" s="1">
        <v>88.28</v>
      </c>
      <c r="K45" s="1">
        <f t="shared" si="3"/>
        <v>13.241999999999999</v>
      </c>
      <c r="L45" s="1">
        <v>72.819999999999993</v>
      </c>
      <c r="M45" s="1">
        <f t="shared" si="4"/>
        <v>10.922999999999998</v>
      </c>
      <c r="N45" s="1">
        <v>81.400000000000006</v>
      </c>
      <c r="O45" s="1">
        <f t="shared" si="5"/>
        <v>20.350000000000001</v>
      </c>
      <c r="P45" s="1">
        <f t="shared" si="6"/>
        <v>76.704999999999984</v>
      </c>
    </row>
    <row r="46" spans="1:16" ht="24.9" customHeight="1">
      <c r="A46" s="5">
        <v>12</v>
      </c>
      <c r="B46" s="3" t="s">
        <v>60</v>
      </c>
      <c r="C46" s="5" t="s">
        <v>41</v>
      </c>
      <c r="D46" s="1">
        <v>61.6</v>
      </c>
      <c r="E46" s="1">
        <f t="shared" si="0"/>
        <v>9.24</v>
      </c>
      <c r="F46" s="1">
        <v>70.400000000000006</v>
      </c>
      <c r="G46" s="1">
        <f t="shared" si="1"/>
        <v>10.56</v>
      </c>
      <c r="H46" s="1">
        <v>89.4</v>
      </c>
      <c r="I46" s="1">
        <f t="shared" si="2"/>
        <v>13.41</v>
      </c>
      <c r="J46" s="1">
        <v>83.62</v>
      </c>
      <c r="K46" s="1">
        <f t="shared" si="3"/>
        <v>12.543000000000001</v>
      </c>
      <c r="L46" s="1">
        <v>70.08</v>
      </c>
      <c r="M46" s="1">
        <f t="shared" si="4"/>
        <v>10.511999999999999</v>
      </c>
      <c r="N46" s="1">
        <v>80.2</v>
      </c>
      <c r="O46" s="1">
        <f t="shared" si="5"/>
        <v>20.05</v>
      </c>
      <c r="P46" s="1">
        <f t="shared" si="6"/>
        <v>76.314999999999998</v>
      </c>
    </row>
    <row r="47" spans="1:16" ht="24.9" customHeight="1">
      <c r="A47" s="5">
        <v>1</v>
      </c>
      <c r="B47" s="3" t="s">
        <v>60</v>
      </c>
      <c r="C47" s="5" t="s">
        <v>19</v>
      </c>
      <c r="D47" s="1">
        <v>64</v>
      </c>
      <c r="E47" s="1">
        <f t="shared" si="0"/>
        <v>9.6</v>
      </c>
      <c r="F47" s="1">
        <v>73.599999999999994</v>
      </c>
      <c r="G47" s="1">
        <f t="shared" si="1"/>
        <v>11.04</v>
      </c>
      <c r="H47" s="1">
        <v>89.4</v>
      </c>
      <c r="I47" s="1">
        <f t="shared" si="2"/>
        <v>13.41</v>
      </c>
      <c r="J47" s="1">
        <v>80.58</v>
      </c>
      <c r="K47" s="1">
        <f t="shared" si="3"/>
        <v>12.087</v>
      </c>
      <c r="L47" s="1">
        <v>73.319999999999993</v>
      </c>
      <c r="M47" s="1">
        <f t="shared" si="4"/>
        <v>10.997999999999999</v>
      </c>
      <c r="N47" s="1">
        <v>75.599999999999994</v>
      </c>
      <c r="O47" s="1">
        <f t="shared" si="5"/>
        <v>18.899999999999999</v>
      </c>
      <c r="P47" s="1">
        <f t="shared" si="6"/>
        <v>76.034999999999997</v>
      </c>
    </row>
    <row r="48" spans="1:16" ht="24.9" customHeight="1">
      <c r="A48" s="5">
        <v>39</v>
      </c>
      <c r="B48" s="3" t="s">
        <v>60</v>
      </c>
      <c r="C48" s="5" t="s">
        <v>54</v>
      </c>
      <c r="D48" s="1">
        <v>62.2</v>
      </c>
      <c r="E48" s="1">
        <f t="shared" si="0"/>
        <v>9.33</v>
      </c>
      <c r="F48" s="1">
        <v>68.8</v>
      </c>
      <c r="G48" s="1">
        <f t="shared" si="1"/>
        <v>10.319999999999999</v>
      </c>
      <c r="H48" s="1">
        <v>84.8</v>
      </c>
      <c r="I48" s="1">
        <f t="shared" si="2"/>
        <v>12.719999999999999</v>
      </c>
      <c r="J48" s="1">
        <v>81.180000000000007</v>
      </c>
      <c r="K48" s="1">
        <f t="shared" si="3"/>
        <v>12.177000000000001</v>
      </c>
      <c r="L48" s="1">
        <v>86.34</v>
      </c>
      <c r="M48" s="1">
        <f t="shared" si="4"/>
        <v>12.951000000000001</v>
      </c>
      <c r="N48" s="1">
        <v>72.599999999999994</v>
      </c>
      <c r="O48" s="1">
        <f t="shared" si="5"/>
        <v>18.149999999999999</v>
      </c>
      <c r="P48" s="1">
        <f t="shared" si="6"/>
        <v>75.647999999999996</v>
      </c>
    </row>
    <row r="49" spans="1:16" ht="24.9" customHeight="1">
      <c r="A49" s="5">
        <v>36</v>
      </c>
      <c r="B49" s="3" t="s">
        <v>60</v>
      </c>
      <c r="C49" s="5" t="s">
        <v>24</v>
      </c>
      <c r="D49" s="1">
        <v>61</v>
      </c>
      <c r="E49" s="1">
        <f t="shared" si="0"/>
        <v>9.15</v>
      </c>
      <c r="F49" s="1">
        <v>65.400000000000006</v>
      </c>
      <c r="G49" s="1">
        <f t="shared" si="1"/>
        <v>9.81</v>
      </c>
      <c r="H49" s="1">
        <v>85</v>
      </c>
      <c r="I49" s="1">
        <f t="shared" si="2"/>
        <v>12.75</v>
      </c>
      <c r="J49" s="1">
        <v>81.3</v>
      </c>
      <c r="K49" s="1">
        <f t="shared" si="3"/>
        <v>12.194999999999999</v>
      </c>
      <c r="L49" s="1">
        <v>72.260000000000005</v>
      </c>
      <c r="M49" s="1">
        <f t="shared" si="4"/>
        <v>10.839</v>
      </c>
      <c r="N49" s="1">
        <v>77.8</v>
      </c>
      <c r="O49" s="1">
        <f t="shared" si="5"/>
        <v>19.45</v>
      </c>
      <c r="P49" s="1">
        <f t="shared" si="6"/>
        <v>74.194000000000003</v>
      </c>
    </row>
    <row r="50" spans="1:16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1:16" ht="17.399999999999999">
      <c r="A51" s="8" t="s">
        <v>0</v>
      </c>
      <c r="B51" s="8" t="s">
        <v>63</v>
      </c>
      <c r="C51" s="5" t="s">
        <v>62</v>
      </c>
      <c r="D51" s="14" t="s">
        <v>58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</row>
    <row r="52" spans="1:16">
      <c r="A52" s="1">
        <v>1</v>
      </c>
      <c r="B52" s="4" t="s">
        <v>61</v>
      </c>
      <c r="C52" s="1" t="s">
        <v>57</v>
      </c>
      <c r="D52" s="11">
        <v>91.6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</row>
    <row r="57" spans="1:16">
      <c r="C57" s="9"/>
    </row>
  </sheetData>
  <mergeCells count="4">
    <mergeCell ref="A1:P1"/>
    <mergeCell ref="A50:P50"/>
    <mergeCell ref="D51:P51"/>
    <mergeCell ref="D52:P52"/>
  </mergeCells>
  <phoneticPr fontId="2" type="noConversion"/>
  <printOptions horizontalCentered="1"/>
  <pageMargins left="0.15748031496062992" right="0.19685039370078741" top="0.43307086614173229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Sky</cp:lastModifiedBy>
  <cp:lastPrinted>2020-10-25T03:01:45Z</cp:lastPrinted>
  <dcterms:created xsi:type="dcterms:W3CDTF">2020-10-15T07:58:34Z</dcterms:created>
  <dcterms:modified xsi:type="dcterms:W3CDTF">2020-10-25T03:07:06Z</dcterms:modified>
</cp:coreProperties>
</file>